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440" windowHeight="4050" tabRatio="495" activeTab="0"/>
  </bookViews>
  <sheets>
    <sheet name="КСС" sheetId="1" r:id="rId1"/>
    <sheet name="BNB" sheetId="2" state="hidden" r:id="rId2"/>
  </sheets>
  <definedNames>
    <definedName name="ACT">#REF!</definedName>
    <definedName name="Act_Sec">#REF!</definedName>
    <definedName name="CUR">#REF!</definedName>
    <definedName name="currency">#REF!</definedName>
    <definedName name="currency_price_list">#REF!</definedName>
    <definedName name="currency_price_offer">#REF!</definedName>
    <definedName name="EQ">#REF!</definedName>
    <definedName name="EQ_1">#REF!</definedName>
    <definedName name="EQ_2">#REF!</definedName>
    <definedName name="EQ_3">#REF!</definedName>
    <definedName name="EQ_4">#REF!</definedName>
    <definedName name="EQ_5">#REF!</definedName>
    <definedName name="EUR">#REF!</definedName>
    <definedName name="exchange_rate">#REF!</definedName>
    <definedName name="FIX_USD">'BNB'!$D$31</definedName>
    <definedName name="HeadingRow">#REF!</definedName>
    <definedName name="HH">#REF!</definedName>
    <definedName name="km">#REF!</definedName>
    <definedName name="language">#REF!</definedName>
    <definedName name="Other">#REF!</definedName>
    <definedName name="OtherCosts">#REF!</definedName>
    <definedName name="Pers">#REF!</definedName>
    <definedName name="quantity">#REF!</definedName>
    <definedName name="quantity_bg">#REF!</definedName>
    <definedName name="quantity_eng">#REF!</definedName>
    <definedName name="quantity_L">#REF!</definedName>
    <definedName name="rates" localSheetId="1">'BNB'!$A$1:$G$35</definedName>
    <definedName name="rnd">#REF!</definedName>
    <definedName name="rnd_HH">#REF!</definedName>
    <definedName name="Subsystem">#REF!</definedName>
    <definedName name="sum_hh">#REF!</definedName>
    <definedName name="transport">#REF!</definedName>
    <definedName name="TransportCost">#REF!</definedName>
    <definedName name="Type">#REF!</definedName>
    <definedName name="USD">#REF!</definedName>
  </definedNames>
  <calcPr fullCalcOnLoad="1" fullPrecision="0"/>
</workbook>
</file>

<file path=xl/sharedStrings.xml><?xml version="1.0" encoding="utf-8"?>
<sst xmlns="http://schemas.openxmlformats.org/spreadsheetml/2006/main" count="189" uniqueCount="185">
  <si>
    <t>Описание на оборудването / услугата</t>
  </si>
  <si>
    <t>Кол.</t>
  </si>
  <si>
    <t>USD</t>
  </si>
  <si>
    <t xml:space="preserve">Ед. цена </t>
  </si>
  <si>
    <t xml:space="preserve">Об. цена </t>
  </si>
  <si>
    <t>бр.</t>
  </si>
  <si>
    <t>1.2</t>
  </si>
  <si>
    <t>BGN</t>
  </si>
  <si>
    <t>Мярка</t>
  </si>
  <si>
    <t>валути</t>
  </si>
  <si>
    <t>код</t>
  </si>
  <si>
    <t>за единици валута</t>
  </si>
  <si>
    <t>лева (BGN)</t>
  </si>
  <si>
    <t>промяна</t>
  </si>
  <si>
    <t>за един лев</t>
  </si>
  <si>
    <t>обратен курс</t>
  </si>
  <si>
    <t>Австралийски долар</t>
  </si>
  <si>
    <t>AUD</t>
  </si>
  <si>
    <t>Бразилски реал</t>
  </si>
  <si>
    <t>BRL</t>
  </si>
  <si>
    <t>Канадски долар</t>
  </si>
  <si>
    <t>CAD</t>
  </si>
  <si>
    <t>Китайски ренминби юан</t>
  </si>
  <si>
    <t>CNY</t>
  </si>
  <si>
    <t>Швейцарски франк</t>
  </si>
  <si>
    <t>CHF</t>
  </si>
  <si>
    <t>Чешка крона</t>
  </si>
  <si>
    <t>CZK</t>
  </si>
  <si>
    <t>Датска крона</t>
  </si>
  <si>
    <t>DKK</t>
  </si>
  <si>
    <t>Британска лира</t>
  </si>
  <si>
    <t>GBP</t>
  </si>
  <si>
    <t>Хърватска куна</t>
  </si>
  <si>
    <t>HRK</t>
  </si>
  <si>
    <t>Хонконгски долар</t>
  </si>
  <si>
    <t>HKD</t>
  </si>
  <si>
    <t>Унгарски форинт</t>
  </si>
  <si>
    <t>HUF</t>
  </si>
  <si>
    <t>Индийска рупия</t>
  </si>
  <si>
    <t>INR</t>
  </si>
  <si>
    <t>Индонезийска рупия</t>
  </si>
  <si>
    <t>IDR</t>
  </si>
  <si>
    <t>Израелски шекел</t>
  </si>
  <si>
    <t>ILS</t>
  </si>
  <si>
    <t>Японска йена</t>
  </si>
  <si>
    <t>JPY</t>
  </si>
  <si>
    <t>Южнокорейски вон</t>
  </si>
  <si>
    <t>KRW</t>
  </si>
  <si>
    <t>Мексиканско песо</t>
  </si>
  <si>
    <t>MXN</t>
  </si>
  <si>
    <t>Малайзийски рингит</t>
  </si>
  <si>
    <t>MYR</t>
  </si>
  <si>
    <t>Норвежка крона</t>
  </si>
  <si>
    <t>NOK</t>
  </si>
  <si>
    <t>Новозеландски долар</t>
  </si>
  <si>
    <t>NZD</t>
  </si>
  <si>
    <t>Филипинско песо</t>
  </si>
  <si>
    <t>PHP</t>
  </si>
  <si>
    <t>Полска злота</t>
  </si>
  <si>
    <t>PLN</t>
  </si>
  <si>
    <t>Нова румънска лея</t>
  </si>
  <si>
    <t>RON</t>
  </si>
  <si>
    <t>Руска рубла</t>
  </si>
  <si>
    <t>RUB</t>
  </si>
  <si>
    <t>Шведска крона</t>
  </si>
  <si>
    <t>SEK</t>
  </si>
  <si>
    <t>Сингапурски долар</t>
  </si>
  <si>
    <t>SGD</t>
  </si>
  <si>
    <t>Тайландски бат</t>
  </si>
  <si>
    <t>THB</t>
  </si>
  <si>
    <t>Турска лира</t>
  </si>
  <si>
    <t>TRY</t>
  </si>
  <si>
    <t>Щатски долар</t>
  </si>
  <si>
    <t>Южноафрикански ранд</t>
  </si>
  <si>
    <t>ZAR</t>
  </si>
  <si>
    <t>Източник: БНБ</t>
  </si>
  <si>
    <t>Злато (1 тр. унция)</t>
  </si>
  <si>
    <t>XAU</t>
  </si>
  <si>
    <t>№</t>
  </si>
  <si>
    <t>Обща стойност с ДДС:</t>
  </si>
  <si>
    <t>Камери</t>
  </si>
  <si>
    <t>Захранване</t>
  </si>
  <si>
    <t>Труд</t>
  </si>
  <si>
    <t>Захранващ блок, 48V/150W, UPS функция</t>
  </si>
  <si>
    <t>Мегапикселова куполна IP камера с вградено IR осветление до 20 м; 4.0 MP; с монтажна основа, контактни и крепенжи елемени.</t>
  </si>
  <si>
    <t>Монтаж и окабеляване на доставеното оборудване</t>
  </si>
  <si>
    <t/>
  </si>
  <si>
    <t>Обща стойност без ДДС:</t>
  </si>
  <si>
    <t>0.000000</t>
  </si>
  <si>
    <t>Добавяне на три броя камери в 128 ОДЗ- р-н "Красна поляна"</t>
  </si>
  <si>
    <t>1.1.</t>
  </si>
  <si>
    <t>1.3.</t>
  </si>
  <si>
    <t>ОРИЕНТИРОВЪЧНА, РАЗЧЕТНА КОЛИЧЕСТВЕНО СТОЙНОСТНА СМЕТКА ЗА</t>
  </si>
  <si>
    <t>1.</t>
  </si>
  <si>
    <t>Фиксинг на БНБ   |   28.10.2016</t>
  </si>
  <si>
    <t>1.355960</t>
  </si>
  <si>
    <t>-0.008030</t>
  </si>
  <si>
    <t>0.737485</t>
  </si>
  <si>
    <t>5.613590</t>
  </si>
  <si>
    <t>-0.095030</t>
  </si>
  <si>
    <t>1.781391</t>
  </si>
  <si>
    <t>1.337500</t>
  </si>
  <si>
    <t>-0.001650</t>
  </si>
  <si>
    <t>0.747664</t>
  </si>
  <si>
    <t>2.641120</t>
  </si>
  <si>
    <t>0.001030</t>
  </si>
  <si>
    <t>3.786272</t>
  </si>
  <si>
    <t>1.801780</t>
  </si>
  <si>
    <t>-0.002820</t>
  </si>
  <si>
    <t>0.555007</t>
  </si>
  <si>
    <t>7.237920</t>
  </si>
  <si>
    <t>13.816124</t>
  </si>
  <si>
    <t>2.629440</t>
  </si>
  <si>
    <t>-0.000210</t>
  </si>
  <si>
    <t>3.803091</t>
  </si>
  <si>
    <t>2.175440</t>
  </si>
  <si>
    <t>-0.018230</t>
  </si>
  <si>
    <t>0.459677</t>
  </si>
  <si>
    <t>2.605410</t>
  </si>
  <si>
    <t>-0.002020</t>
  </si>
  <si>
    <t>3.838168</t>
  </si>
  <si>
    <t>2.309480</t>
  </si>
  <si>
    <t>0.001470</t>
  </si>
  <si>
    <t>4.329979</t>
  </si>
  <si>
    <t>6.320140</t>
  </si>
  <si>
    <t>-0.004700</t>
  </si>
  <si>
    <t>158.224343</t>
  </si>
  <si>
    <t>2.680780</t>
  </si>
  <si>
    <t>0.002060</t>
  </si>
  <si>
    <t>37.302576</t>
  </si>
  <si>
    <t>1.372150</t>
  </si>
  <si>
    <t>-0.001270</t>
  </si>
  <si>
    <t>7287.832963</t>
  </si>
  <si>
    <t>4.643360</t>
  </si>
  <si>
    <t>-0.014600</t>
  </si>
  <si>
    <t>2.153613</t>
  </si>
  <si>
    <t>1.699240</t>
  </si>
  <si>
    <t>-0.010550</t>
  </si>
  <si>
    <t>58.849839</t>
  </si>
  <si>
    <t>1.563400</t>
  </si>
  <si>
    <t>-0.002320</t>
  </si>
  <si>
    <t>639.631572</t>
  </si>
  <si>
    <t>9.513950</t>
  </si>
  <si>
    <t>-0.044820</t>
  </si>
  <si>
    <t>10.510881</t>
  </si>
  <si>
    <t>4.255500</t>
  </si>
  <si>
    <t>-0.010590</t>
  </si>
  <si>
    <t>2.349900</t>
  </si>
  <si>
    <t>2.162450</t>
  </si>
  <si>
    <t>-0.014130</t>
  </si>
  <si>
    <t>4.624384</t>
  </si>
  <si>
    <t>1.278650</t>
  </si>
  <si>
    <t>0.782075</t>
  </si>
  <si>
    <t>3.690590</t>
  </si>
  <si>
    <t>-0.000700</t>
  </si>
  <si>
    <t>27.095939</t>
  </si>
  <si>
    <t>4.516200</t>
  </si>
  <si>
    <t>-0.001560</t>
  </si>
  <si>
    <t>2.214251</t>
  </si>
  <si>
    <t>4.345810</t>
  </si>
  <si>
    <t>0.003190</t>
  </si>
  <si>
    <t>2.301067</t>
  </si>
  <si>
    <t>2.844110</t>
  </si>
  <si>
    <t>-0.006690</t>
  </si>
  <si>
    <t>35.160384</t>
  </si>
  <si>
    <t>1.983200</t>
  </si>
  <si>
    <t>-0.009490</t>
  </si>
  <si>
    <t>5.042356</t>
  </si>
  <si>
    <t>1.284280</t>
  </si>
  <si>
    <t>-0.001520</t>
  </si>
  <si>
    <t>0.778646</t>
  </si>
  <si>
    <t>5.109010</t>
  </si>
  <si>
    <t>0.008130</t>
  </si>
  <si>
    <t>19.573264</t>
  </si>
  <si>
    <t>5.742640</t>
  </si>
  <si>
    <t>-0.036150</t>
  </si>
  <si>
    <t>1.741359</t>
  </si>
  <si>
    <t>1.790730</t>
  </si>
  <si>
    <t>0.000820</t>
  </si>
  <si>
    <t>0.558431</t>
  </si>
  <si>
    <t>1.290040</t>
  </si>
  <si>
    <t>-0.001610</t>
  </si>
  <si>
    <t>7.751698</t>
  </si>
  <si>
    <t>2270.630000</t>
  </si>
  <si>
    <t>-3.870000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</si>
</sst>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34" borderId="0" xfId="0" applyFill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 quotePrefix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2" fontId="2" fillId="36" borderId="20" xfId="0" applyNumberFormat="1" applyFont="1" applyFill="1" applyBorder="1" applyAlignment="1">
      <alignment horizontal="right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2" fontId="2" fillId="35" borderId="22" xfId="0" applyNumberFormat="1" applyFont="1" applyFill="1" applyBorder="1" applyAlignment="1">
      <alignment horizontal="right" vertical="top" wrapText="1"/>
    </xf>
    <xf numFmtId="0" fontId="2" fillId="35" borderId="23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top" wrapText="1"/>
    </xf>
    <xf numFmtId="164" fontId="2" fillId="0" borderId="24" xfId="42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top" wrapText="1"/>
    </xf>
    <xf numFmtId="0" fontId="2" fillId="35" borderId="25" xfId="0" applyNumberFormat="1" applyFont="1" applyFill="1" applyBorder="1" applyAlignment="1">
      <alignment horizontal="right" vertical="top" wrapText="1"/>
    </xf>
    <xf numFmtId="0" fontId="2" fillId="35" borderId="26" xfId="0" applyNumberFormat="1" applyFont="1" applyFill="1" applyBorder="1" applyAlignment="1">
      <alignment horizontal="right" vertical="top" wrapText="1"/>
    </xf>
    <xf numFmtId="0" fontId="2" fillId="35" borderId="27" xfId="0" applyNumberFormat="1" applyFont="1" applyFill="1" applyBorder="1" applyAlignment="1">
      <alignment horizontal="right" vertical="top" wrapText="1"/>
    </xf>
    <xf numFmtId="0" fontId="2" fillId="36" borderId="28" xfId="0" applyNumberFormat="1" applyFont="1" applyFill="1" applyBorder="1" applyAlignment="1">
      <alignment horizontal="right" vertical="top" wrapText="1"/>
    </xf>
    <xf numFmtId="0" fontId="2" fillId="36" borderId="29" xfId="0" applyNumberFormat="1" applyFont="1" applyFill="1" applyBorder="1" applyAlignment="1">
      <alignment horizontal="right" vertical="top" wrapText="1"/>
    </xf>
    <xf numFmtId="0" fontId="2" fillId="36" borderId="30" xfId="0" applyNumberFormat="1" applyFont="1" applyFill="1" applyBorder="1" applyAlignment="1">
      <alignment horizontal="right" vertical="top" wrapText="1"/>
    </xf>
    <xf numFmtId="164" fontId="2" fillId="0" borderId="31" xfId="42" applyFont="1" applyFill="1" applyBorder="1" applyAlignment="1">
      <alignment horizontal="center" vertical="center" wrapText="1"/>
    </xf>
    <xf numFmtId="164" fontId="2" fillId="0" borderId="32" xfId="42" applyFont="1" applyFill="1" applyBorder="1" applyAlignment="1">
      <alignment horizontal="center" vertical="center" wrapText="1"/>
    </xf>
    <xf numFmtId="164" fontId="2" fillId="0" borderId="33" xfId="42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164" fontId="2" fillId="0" borderId="24" xfId="42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13"/>
  <sheetViews>
    <sheetView tabSelected="1" zoomScalePageLayoutView="0" workbookViewId="0" topLeftCell="A1">
      <pane ySplit="1" topLeftCell="A2" activePane="bottomLeft" state="frozen"/>
      <selection pane="topLeft" activeCell="C15" sqref="C15"/>
      <selection pane="bottomLeft" activeCell="I13" sqref="I13"/>
    </sheetView>
  </sheetViews>
  <sheetFormatPr defaultColWidth="9.140625" defaultRowHeight="12.75" outlineLevelRow="2"/>
  <cols>
    <col min="1" max="1" width="5.7109375" style="2" customWidth="1"/>
    <col min="2" max="2" width="7.7109375" style="10" customWidth="1"/>
    <col min="3" max="3" width="50.421875" style="2" customWidth="1"/>
    <col min="4" max="4" width="9.28125" style="2" customWidth="1"/>
    <col min="5" max="5" width="10.140625" style="2" customWidth="1"/>
    <col min="6" max="6" width="10.7109375" style="2" customWidth="1"/>
    <col min="7" max="7" width="12.57421875" style="2" customWidth="1"/>
    <col min="8" max="8" width="12.00390625" style="2" customWidth="1"/>
    <col min="9" max="16384" width="9.140625" style="2" customWidth="1"/>
  </cols>
  <sheetData>
    <row r="1" spans="1:7" ht="12.75" customHeight="1">
      <c r="A1" s="3"/>
      <c r="B1" s="52" t="s">
        <v>92</v>
      </c>
      <c r="C1" s="53"/>
      <c r="D1" s="53"/>
      <c r="E1" s="53"/>
      <c r="F1" s="53"/>
      <c r="G1" s="54"/>
    </row>
    <row r="2" spans="1:7" ht="36.75" customHeight="1">
      <c r="A2" s="3"/>
      <c r="B2" s="44" t="s">
        <v>93</v>
      </c>
      <c r="C2" s="59" t="s">
        <v>89</v>
      </c>
      <c r="D2" s="60"/>
      <c r="E2" s="60"/>
      <c r="F2" s="60"/>
      <c r="G2" s="60"/>
    </row>
    <row r="3" spans="1:7" ht="12.75">
      <c r="A3" s="3"/>
      <c r="B3" s="5"/>
      <c r="C3" s="5"/>
      <c r="D3" s="5"/>
      <c r="E3" s="5"/>
      <c r="F3" s="55"/>
      <c r="G3" s="56"/>
    </row>
    <row r="4" spans="1:7" s="9" customFormat="1" ht="12.75">
      <c r="A4" s="8"/>
      <c r="B4" s="57" t="s">
        <v>78</v>
      </c>
      <c r="C4" s="57" t="s">
        <v>0</v>
      </c>
      <c r="D4" s="57" t="s">
        <v>8</v>
      </c>
      <c r="E4" s="57" t="s">
        <v>1</v>
      </c>
      <c r="F4" s="33" t="s">
        <v>3</v>
      </c>
      <c r="G4" s="33" t="s">
        <v>4</v>
      </c>
    </row>
    <row r="5" spans="1:7" s="9" customFormat="1" ht="12.75">
      <c r="A5" s="8"/>
      <c r="B5" s="58"/>
      <c r="C5" s="58"/>
      <c r="D5" s="58"/>
      <c r="E5" s="58"/>
      <c r="F5" s="42" t="s">
        <v>7</v>
      </c>
      <c r="G5" s="42" t="s">
        <v>7</v>
      </c>
    </row>
    <row r="6" spans="2:7" ht="12.75" outlineLevel="2">
      <c r="B6" s="43" t="s">
        <v>90</v>
      </c>
      <c r="C6" s="27" t="s">
        <v>80</v>
      </c>
      <c r="D6" s="28"/>
      <c r="E6" s="29"/>
      <c r="F6" s="30"/>
      <c r="G6" s="12"/>
    </row>
    <row r="7" spans="2:10" ht="38.25" outlineLevel="2">
      <c r="B7" s="35"/>
      <c r="C7" s="31" t="s">
        <v>84</v>
      </c>
      <c r="D7" s="16" t="s">
        <v>5</v>
      </c>
      <c r="E7" s="23">
        <v>3</v>
      </c>
      <c r="F7" s="24"/>
      <c r="G7" s="40">
        <f>F7*E7</f>
        <v>0</v>
      </c>
      <c r="J7" s="6"/>
    </row>
    <row r="8" spans="2:7" ht="12.75" outlineLevel="2">
      <c r="B8" s="36" t="s">
        <v>6</v>
      </c>
      <c r="C8" s="13" t="s">
        <v>81</v>
      </c>
      <c r="D8" s="14"/>
      <c r="E8" s="20"/>
      <c r="F8" s="21"/>
      <c r="G8" s="34"/>
    </row>
    <row r="9" spans="2:7" ht="12.75" outlineLevel="2">
      <c r="B9" s="18"/>
      <c r="C9" s="17" t="s">
        <v>83</v>
      </c>
      <c r="D9" s="18" t="s">
        <v>5</v>
      </c>
      <c r="E9" s="22">
        <v>1</v>
      </c>
      <c r="F9" s="19"/>
      <c r="G9" s="37">
        <f>F9*E9</f>
        <v>0</v>
      </c>
    </row>
    <row r="10" spans="2:7" ht="12.75" outlineLevel="2">
      <c r="B10" s="45" t="s">
        <v>91</v>
      </c>
      <c r="C10" s="13" t="s">
        <v>82</v>
      </c>
      <c r="D10" s="14" t="s">
        <v>86</v>
      </c>
      <c r="E10" s="20">
        <v>0</v>
      </c>
      <c r="F10" s="21"/>
      <c r="G10" s="34"/>
    </row>
    <row r="11" spans="2:7" ht="12.75" outlineLevel="2">
      <c r="B11" s="15"/>
      <c r="C11" s="32" t="s">
        <v>85</v>
      </c>
      <c r="D11" s="15" t="s">
        <v>5</v>
      </c>
      <c r="E11" s="25">
        <v>1</v>
      </c>
      <c r="F11" s="26"/>
      <c r="G11" s="38">
        <f>F11*E11</f>
        <v>0</v>
      </c>
    </row>
    <row r="12" spans="1:8" ht="13.5" customHeight="1" outlineLevel="1" thickBot="1">
      <c r="A12" s="4"/>
      <c r="B12" s="49" t="s">
        <v>87</v>
      </c>
      <c r="C12" s="50"/>
      <c r="D12" s="50"/>
      <c r="E12" s="50"/>
      <c r="F12" s="51"/>
      <c r="G12" s="39">
        <f>SUM(G7:G11)</f>
        <v>0</v>
      </c>
      <c r="H12" s="6"/>
    </row>
    <row r="13" spans="1:8" ht="13.5" customHeight="1" outlineLevel="1" thickTop="1">
      <c r="A13" s="4"/>
      <c r="B13" s="46" t="s">
        <v>79</v>
      </c>
      <c r="C13" s="47"/>
      <c r="D13" s="47"/>
      <c r="E13" s="47"/>
      <c r="F13" s="48"/>
      <c r="G13" s="41">
        <f>G12*1.2</f>
        <v>0</v>
      </c>
      <c r="H13" s="6"/>
    </row>
  </sheetData>
  <sheetProtection/>
  <mergeCells count="9">
    <mergeCell ref="B13:F13"/>
    <mergeCell ref="B12:F12"/>
    <mergeCell ref="B1:G1"/>
    <mergeCell ref="F3:G3"/>
    <mergeCell ref="B4:B5"/>
    <mergeCell ref="C4:C5"/>
    <mergeCell ref="D4:D5"/>
    <mergeCell ref="E4:E5"/>
    <mergeCell ref="C2:G2"/>
  </mergeCells>
  <conditionalFormatting sqref="E6 E8:E10">
    <cfRule type="cellIs" priority="49" dxfId="0" operator="equal" stopIfTrue="1">
      <formula>0</formula>
    </cfRule>
  </conditionalFormatting>
  <conditionalFormatting sqref="E11">
    <cfRule type="cellIs" priority="48" dxfId="0" operator="equal" stopIfTrue="1">
      <formula>0</formula>
    </cfRule>
  </conditionalFormatting>
  <conditionalFormatting sqref="E7">
    <cfRule type="cellIs" priority="17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28.7109375" style="0" bestFit="1" customWidth="1"/>
    <col min="2" max="2" width="5.421875" style="0" bestFit="1" customWidth="1"/>
    <col min="3" max="3" width="17.00390625" style="0" bestFit="1" customWidth="1"/>
    <col min="4" max="4" width="11.57421875" style="0" bestFit="1" customWidth="1"/>
    <col min="5" max="5" width="9.140625" style="0" bestFit="1" customWidth="1"/>
    <col min="6" max="6" width="11.140625" style="0" bestFit="1" customWidth="1"/>
    <col min="7" max="7" width="12.140625" style="0" bestFit="1" customWidth="1"/>
  </cols>
  <sheetData>
    <row r="1" ht="12.75">
      <c r="A1" s="1" t="s">
        <v>94</v>
      </c>
    </row>
    <row r="2" spans="1:7" ht="12.7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</row>
    <row r="3" spans="1:7" ht="12.75">
      <c r="A3" t="s">
        <v>16</v>
      </c>
      <c r="B3" t="s">
        <v>17</v>
      </c>
      <c r="C3">
        <v>1</v>
      </c>
      <c r="D3" t="s">
        <v>95</v>
      </c>
      <c r="E3" t="s">
        <v>96</v>
      </c>
      <c r="F3">
        <v>1</v>
      </c>
      <c r="G3" t="s">
        <v>97</v>
      </c>
    </row>
    <row r="4" spans="1:7" ht="12.75">
      <c r="A4" t="s">
        <v>18</v>
      </c>
      <c r="B4" t="s">
        <v>19</v>
      </c>
      <c r="C4">
        <v>10</v>
      </c>
      <c r="D4" t="s">
        <v>98</v>
      </c>
      <c r="E4" t="s">
        <v>99</v>
      </c>
      <c r="F4">
        <v>1</v>
      </c>
      <c r="G4" t="s">
        <v>100</v>
      </c>
    </row>
    <row r="5" spans="1:7" ht="12.75">
      <c r="A5" t="s">
        <v>20</v>
      </c>
      <c r="B5" t="s">
        <v>21</v>
      </c>
      <c r="C5">
        <v>1</v>
      </c>
      <c r="D5" t="s">
        <v>101</v>
      </c>
      <c r="E5" t="s">
        <v>102</v>
      </c>
      <c r="F5">
        <v>1</v>
      </c>
      <c r="G5" t="s">
        <v>103</v>
      </c>
    </row>
    <row r="6" spans="1:7" ht="12.75">
      <c r="A6" t="s">
        <v>22</v>
      </c>
      <c r="B6" t="s">
        <v>23</v>
      </c>
      <c r="C6">
        <v>10</v>
      </c>
      <c r="D6" t="s">
        <v>104</v>
      </c>
      <c r="E6" t="s">
        <v>105</v>
      </c>
      <c r="F6">
        <v>1</v>
      </c>
      <c r="G6" t="s">
        <v>106</v>
      </c>
    </row>
    <row r="7" spans="1:7" ht="12.75">
      <c r="A7" t="s">
        <v>24</v>
      </c>
      <c r="B7" t="s">
        <v>25</v>
      </c>
      <c r="C7">
        <v>1</v>
      </c>
      <c r="D7" t="s">
        <v>107</v>
      </c>
      <c r="E7" t="s">
        <v>108</v>
      </c>
      <c r="F7">
        <v>1</v>
      </c>
      <c r="G7" t="s">
        <v>109</v>
      </c>
    </row>
    <row r="8" spans="1:7" ht="12.75">
      <c r="A8" t="s">
        <v>26</v>
      </c>
      <c r="B8" t="s">
        <v>27</v>
      </c>
      <c r="C8">
        <v>100</v>
      </c>
      <c r="D8" t="s">
        <v>110</v>
      </c>
      <c r="E8" t="s">
        <v>88</v>
      </c>
      <c r="F8">
        <v>1</v>
      </c>
      <c r="G8" t="s">
        <v>111</v>
      </c>
    </row>
    <row r="9" spans="1:7" ht="12.75">
      <c r="A9" t="s">
        <v>28</v>
      </c>
      <c r="B9" t="s">
        <v>29</v>
      </c>
      <c r="C9">
        <v>10</v>
      </c>
      <c r="D9" t="s">
        <v>112</v>
      </c>
      <c r="E9" t="s">
        <v>113</v>
      </c>
      <c r="F9">
        <v>1</v>
      </c>
      <c r="G9" t="s">
        <v>114</v>
      </c>
    </row>
    <row r="10" spans="1:7" ht="12.75">
      <c r="A10" t="s">
        <v>30</v>
      </c>
      <c r="B10" t="s">
        <v>31</v>
      </c>
      <c r="C10">
        <v>1</v>
      </c>
      <c r="D10" t="s">
        <v>115</v>
      </c>
      <c r="E10" t="s">
        <v>116</v>
      </c>
      <c r="F10">
        <v>1</v>
      </c>
      <c r="G10" t="s">
        <v>117</v>
      </c>
    </row>
    <row r="11" spans="1:7" ht="12.75">
      <c r="A11" t="s">
        <v>32</v>
      </c>
      <c r="B11" t="s">
        <v>33</v>
      </c>
      <c r="C11">
        <v>10</v>
      </c>
      <c r="D11" t="s">
        <v>118</v>
      </c>
      <c r="E11" t="s">
        <v>119</v>
      </c>
      <c r="F11">
        <v>1</v>
      </c>
      <c r="G11" t="s">
        <v>120</v>
      </c>
    </row>
    <row r="12" spans="1:7" ht="12.75">
      <c r="A12" t="s">
        <v>34</v>
      </c>
      <c r="B12" t="s">
        <v>35</v>
      </c>
      <c r="C12">
        <v>10</v>
      </c>
      <c r="D12" t="s">
        <v>121</v>
      </c>
      <c r="E12" t="s">
        <v>122</v>
      </c>
      <c r="F12">
        <v>1</v>
      </c>
      <c r="G12" t="s">
        <v>123</v>
      </c>
    </row>
    <row r="13" spans="1:7" ht="12.75">
      <c r="A13" t="s">
        <v>36</v>
      </c>
      <c r="B13" t="s">
        <v>37</v>
      </c>
      <c r="C13">
        <v>1000</v>
      </c>
      <c r="D13" t="s">
        <v>124</v>
      </c>
      <c r="E13" t="s">
        <v>125</v>
      </c>
      <c r="F13">
        <v>1</v>
      </c>
      <c r="G13" t="s">
        <v>126</v>
      </c>
    </row>
    <row r="14" spans="1:7" ht="12.75">
      <c r="A14" t="s">
        <v>38</v>
      </c>
      <c r="B14" t="s">
        <v>39</v>
      </c>
      <c r="C14">
        <v>100</v>
      </c>
      <c r="D14" t="s">
        <v>127</v>
      </c>
      <c r="E14" t="s">
        <v>128</v>
      </c>
      <c r="F14">
        <v>1</v>
      </c>
      <c r="G14" t="s">
        <v>129</v>
      </c>
    </row>
    <row r="15" spans="1:7" ht="12.75">
      <c r="A15" t="s">
        <v>40</v>
      </c>
      <c r="B15" t="s">
        <v>41</v>
      </c>
      <c r="C15">
        <v>10000</v>
      </c>
      <c r="D15" t="s">
        <v>130</v>
      </c>
      <c r="E15" t="s">
        <v>131</v>
      </c>
      <c r="F15">
        <v>1</v>
      </c>
      <c r="G15" t="s">
        <v>132</v>
      </c>
    </row>
    <row r="16" spans="1:7" ht="12.75">
      <c r="A16" t="s">
        <v>42</v>
      </c>
      <c r="B16" t="s">
        <v>43</v>
      </c>
      <c r="C16">
        <v>10</v>
      </c>
      <c r="D16" t="s">
        <v>133</v>
      </c>
      <c r="E16" t="s">
        <v>134</v>
      </c>
      <c r="F16">
        <v>1</v>
      </c>
      <c r="G16" t="s">
        <v>135</v>
      </c>
    </row>
    <row r="17" spans="1:7" ht="12.75">
      <c r="A17" t="s">
        <v>44</v>
      </c>
      <c r="B17" t="s">
        <v>45</v>
      </c>
      <c r="C17">
        <v>100</v>
      </c>
      <c r="D17" t="s">
        <v>136</v>
      </c>
      <c r="E17" t="s">
        <v>137</v>
      </c>
      <c r="F17">
        <v>1</v>
      </c>
      <c r="G17" t="s">
        <v>138</v>
      </c>
    </row>
    <row r="18" spans="1:7" ht="12.75">
      <c r="A18" t="s">
        <v>46</v>
      </c>
      <c r="B18" t="s">
        <v>47</v>
      </c>
      <c r="C18">
        <v>1000</v>
      </c>
      <c r="D18" t="s">
        <v>139</v>
      </c>
      <c r="E18" t="s">
        <v>140</v>
      </c>
      <c r="F18">
        <v>1</v>
      </c>
      <c r="G18" t="s">
        <v>141</v>
      </c>
    </row>
    <row r="19" spans="1:7" ht="12.75">
      <c r="A19" t="s">
        <v>48</v>
      </c>
      <c r="B19" t="s">
        <v>49</v>
      </c>
      <c r="C19">
        <v>100</v>
      </c>
      <c r="D19" t="s">
        <v>142</v>
      </c>
      <c r="E19" t="s">
        <v>143</v>
      </c>
      <c r="F19">
        <v>1</v>
      </c>
      <c r="G19" t="s">
        <v>144</v>
      </c>
    </row>
    <row r="20" spans="1:7" ht="12.75">
      <c r="A20" t="s">
        <v>50</v>
      </c>
      <c r="B20" t="s">
        <v>51</v>
      </c>
      <c r="C20">
        <v>10</v>
      </c>
      <c r="D20" t="s">
        <v>145</v>
      </c>
      <c r="E20" t="s">
        <v>146</v>
      </c>
      <c r="F20">
        <v>1</v>
      </c>
      <c r="G20" t="s">
        <v>147</v>
      </c>
    </row>
    <row r="21" spans="1:7" ht="12.75">
      <c r="A21" t="s">
        <v>52</v>
      </c>
      <c r="B21" t="s">
        <v>53</v>
      </c>
      <c r="C21">
        <v>10</v>
      </c>
      <c r="D21" t="s">
        <v>148</v>
      </c>
      <c r="E21" t="s">
        <v>149</v>
      </c>
      <c r="F21">
        <v>1</v>
      </c>
      <c r="G21" t="s">
        <v>150</v>
      </c>
    </row>
    <row r="22" spans="1:7" ht="12.75">
      <c r="A22" t="s">
        <v>54</v>
      </c>
      <c r="B22" t="s">
        <v>55</v>
      </c>
      <c r="C22">
        <v>1</v>
      </c>
      <c r="D22" t="s">
        <v>151</v>
      </c>
      <c r="E22" t="s">
        <v>88</v>
      </c>
      <c r="F22">
        <v>1</v>
      </c>
      <c r="G22" t="s">
        <v>152</v>
      </c>
    </row>
    <row r="23" spans="1:7" ht="12.75">
      <c r="A23" t="s">
        <v>56</v>
      </c>
      <c r="B23" t="s">
        <v>57</v>
      </c>
      <c r="C23">
        <v>100</v>
      </c>
      <c r="D23" t="s">
        <v>153</v>
      </c>
      <c r="E23" t="s">
        <v>154</v>
      </c>
      <c r="F23">
        <v>1</v>
      </c>
      <c r="G23" t="s">
        <v>155</v>
      </c>
    </row>
    <row r="24" spans="1:7" ht="12.75">
      <c r="A24" t="s">
        <v>58</v>
      </c>
      <c r="B24" t="s">
        <v>59</v>
      </c>
      <c r="C24">
        <v>10</v>
      </c>
      <c r="D24" t="s">
        <v>156</v>
      </c>
      <c r="E24" t="s">
        <v>157</v>
      </c>
      <c r="F24">
        <v>1</v>
      </c>
      <c r="G24" t="s">
        <v>158</v>
      </c>
    </row>
    <row r="25" spans="1:7" ht="12.75">
      <c r="A25" t="s">
        <v>60</v>
      </c>
      <c r="B25" t="s">
        <v>61</v>
      </c>
      <c r="C25">
        <v>10</v>
      </c>
      <c r="D25" t="s">
        <v>159</v>
      </c>
      <c r="E25" t="s">
        <v>160</v>
      </c>
      <c r="F25">
        <v>1</v>
      </c>
      <c r="G25" t="s">
        <v>161</v>
      </c>
    </row>
    <row r="26" spans="1:7" ht="12.75">
      <c r="A26" t="s">
        <v>62</v>
      </c>
      <c r="B26" t="s">
        <v>63</v>
      </c>
      <c r="C26">
        <v>100</v>
      </c>
      <c r="D26" t="s">
        <v>162</v>
      </c>
      <c r="E26" t="s">
        <v>163</v>
      </c>
      <c r="F26">
        <v>1</v>
      </c>
      <c r="G26" t="s">
        <v>164</v>
      </c>
    </row>
    <row r="27" spans="1:7" ht="12.75">
      <c r="A27" t="s">
        <v>64</v>
      </c>
      <c r="B27" t="s">
        <v>65</v>
      </c>
      <c r="C27">
        <v>10</v>
      </c>
      <c r="D27" t="s">
        <v>165</v>
      </c>
      <c r="E27" t="s">
        <v>166</v>
      </c>
      <c r="F27">
        <v>1</v>
      </c>
      <c r="G27" t="s">
        <v>167</v>
      </c>
    </row>
    <row r="28" spans="1:7" ht="12.75">
      <c r="A28" t="s">
        <v>66</v>
      </c>
      <c r="B28" t="s">
        <v>67</v>
      </c>
      <c r="C28">
        <v>1</v>
      </c>
      <c r="D28" t="s">
        <v>168</v>
      </c>
      <c r="E28" t="s">
        <v>169</v>
      </c>
      <c r="F28">
        <v>1</v>
      </c>
      <c r="G28" t="s">
        <v>170</v>
      </c>
    </row>
    <row r="29" spans="1:7" ht="12.75">
      <c r="A29" t="s">
        <v>68</v>
      </c>
      <c r="B29" t="s">
        <v>69</v>
      </c>
      <c r="C29">
        <v>100</v>
      </c>
      <c r="D29" t="s">
        <v>171</v>
      </c>
      <c r="E29" t="s">
        <v>172</v>
      </c>
      <c r="F29">
        <v>1</v>
      </c>
      <c r="G29" t="s">
        <v>173</v>
      </c>
    </row>
    <row r="30" spans="1:7" ht="12.75">
      <c r="A30" t="s">
        <v>70</v>
      </c>
      <c r="B30" t="s">
        <v>71</v>
      </c>
      <c r="C30">
        <v>10</v>
      </c>
      <c r="D30" t="s">
        <v>174</v>
      </c>
      <c r="E30" t="s">
        <v>175</v>
      </c>
      <c r="F30">
        <v>1</v>
      </c>
      <c r="G30" t="s">
        <v>176</v>
      </c>
    </row>
    <row r="31" spans="1:7" ht="12.75">
      <c r="A31" s="7" t="s">
        <v>72</v>
      </c>
      <c r="B31" s="7" t="s">
        <v>2</v>
      </c>
      <c r="C31" s="7">
        <v>1</v>
      </c>
      <c r="D31" s="7" t="s">
        <v>177</v>
      </c>
      <c r="E31" t="s">
        <v>178</v>
      </c>
      <c r="F31">
        <v>1</v>
      </c>
      <c r="G31" t="s">
        <v>179</v>
      </c>
    </row>
    <row r="32" spans="1:7" ht="12.75">
      <c r="A32" s="11" t="s">
        <v>73</v>
      </c>
      <c r="B32" s="11" t="s">
        <v>74</v>
      </c>
      <c r="C32" s="11">
        <v>10</v>
      </c>
      <c r="D32" s="11" t="s">
        <v>180</v>
      </c>
      <c r="E32" t="s">
        <v>181</v>
      </c>
      <c r="F32">
        <v>1</v>
      </c>
      <c r="G32" t="s">
        <v>182</v>
      </c>
    </row>
    <row r="33" spans="1:5" ht="12.75">
      <c r="A33" t="s">
        <v>76</v>
      </c>
      <c r="B33" t="s">
        <v>77</v>
      </c>
      <c r="C33">
        <v>1</v>
      </c>
      <c r="D33" t="s">
        <v>183</v>
      </c>
      <c r="E33" t="s">
        <v>184</v>
      </c>
    </row>
    <row r="35" ht="12.75">
      <c r="A35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2016-04-19T11:54:12Z</dcterms:created>
  <dcterms:modified xsi:type="dcterms:W3CDTF">2016-10-31T13:55:20Z</dcterms:modified>
  <cp:category/>
  <cp:version/>
  <cp:contentType/>
  <cp:contentStatus/>
</cp:coreProperties>
</file>