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.workspaces.tennet.eu/sites/Standortkonzept/Lehrte/Vertrge/01_Ausschreibungen und Vergaben/2111_EU-Möbel/02_Vergabeunterlagen/"/>
    </mc:Choice>
  </mc:AlternateContent>
  <xr:revisionPtr revIDLastSave="0" documentId="13_ncr:1_{49A885AC-8F41-4666-A35D-A022AED74B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eistungsmatrix" sheetId="3" r:id="rId1"/>
  </sheets>
  <definedNames>
    <definedName name="_xlnm._FilterDatabase" localSheetId="0" hidden="1">Leistungsmatrix!$A$13:$S$18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2" i="3" l="1"/>
  <c r="U15" i="3" l="1"/>
  <c r="U16" i="3"/>
  <c r="U17" i="3"/>
  <c r="U18" i="3"/>
  <c r="T15" i="3"/>
  <c r="T16" i="3"/>
  <c r="T17" i="3"/>
  <c r="T18" i="3"/>
  <c r="R15" i="3"/>
  <c r="R16" i="3"/>
  <c r="R17" i="3"/>
  <c r="R18" i="3"/>
  <c r="P15" i="3"/>
  <c r="P16" i="3"/>
  <c r="P17" i="3"/>
  <c r="P18" i="3"/>
  <c r="N15" i="3"/>
  <c r="N16" i="3"/>
  <c r="N17" i="3"/>
  <c r="N18" i="3"/>
  <c r="L15" i="3"/>
  <c r="L16" i="3"/>
  <c r="L17" i="3"/>
  <c r="L18" i="3"/>
  <c r="J15" i="3"/>
  <c r="J16" i="3"/>
  <c r="J17" i="3"/>
  <c r="J18" i="3"/>
  <c r="H15" i="3"/>
  <c r="H16" i="3"/>
  <c r="H17" i="3"/>
  <c r="H18" i="3"/>
  <c r="F15" i="3" l="1"/>
  <c r="V15" i="3" s="1"/>
  <c r="F16" i="3"/>
  <c r="V16" i="3" s="1"/>
  <c r="F17" i="3"/>
  <c r="V17" i="3" s="1"/>
  <c r="F18" i="3"/>
  <c r="V18" i="3" s="1"/>
  <c r="T14" i="3"/>
  <c r="R14" i="3"/>
  <c r="P14" i="3"/>
  <c r="N14" i="3"/>
  <c r="L14" i="3"/>
  <c r="J14" i="3"/>
  <c r="H14" i="3"/>
  <c r="F14" i="3"/>
  <c r="U14" i="3" l="1"/>
  <c r="V14" i="3" l="1"/>
</calcChain>
</file>

<file path=xl/sharedStrings.xml><?xml version="1.0" encoding="utf-8"?>
<sst xmlns="http://schemas.openxmlformats.org/spreadsheetml/2006/main" count="56" uniqueCount="43">
  <si>
    <t>Bezeichnung</t>
  </si>
  <si>
    <t>Anbieter</t>
  </si>
  <si>
    <t>Los 1</t>
  </si>
  <si>
    <t>Los 2</t>
  </si>
  <si>
    <t>Los 3</t>
  </si>
  <si>
    <t>Stehleuchten</t>
  </si>
  <si>
    <t>Los 4</t>
  </si>
  <si>
    <t>Los 5</t>
  </si>
  <si>
    <t xml:space="preserve">Los </t>
  </si>
  <si>
    <t>Summe EUR netto</t>
  </si>
  <si>
    <t>Gesamt</t>
  </si>
  <si>
    <t>Gewichtung Gesamtpunkte</t>
  </si>
  <si>
    <t>Gesamt Punke</t>
  </si>
  <si>
    <t>Gesamt Gewichtungs-punkte</t>
  </si>
  <si>
    <t xml:space="preserve">Preis </t>
  </si>
  <si>
    <t xml:space="preserve">Qualität Material </t>
  </si>
  <si>
    <t xml:space="preserve"> max. 100 Pkt</t>
  </si>
  <si>
    <t>max. 100 Pkt</t>
  </si>
  <si>
    <t>Nachhaltigkeit</t>
  </si>
  <si>
    <t>Gestaltung Produktportfolio</t>
  </si>
  <si>
    <t>Service Wartung Ersatzteile</t>
  </si>
  <si>
    <t>I. Liste der mit dem Angebot einzureichenden Unterlagen:</t>
  </si>
  <si>
    <t>Mit dem Teilnahmeantrag sind vorzulegen</t>
  </si>
  <si>
    <t xml:space="preserve">• analog Anlage T01 Formblatt Vergabe
</t>
  </si>
  <si>
    <t>Vergabeverfahren "Lieferung und Montage von Einrichtungsgegenständen"</t>
  </si>
  <si>
    <t>0 Punkte</t>
  </si>
  <si>
    <t>Die Regelungen entsprechen nicht oder nur im unzureichenden Maße den Anforderungen des Auftraggebers</t>
  </si>
  <si>
    <t>25 Punkte</t>
  </si>
  <si>
    <t>50 Punkte</t>
  </si>
  <si>
    <t>75 Punkte</t>
  </si>
  <si>
    <t>100 Punkte</t>
  </si>
  <si>
    <t>Die Regelungen entsprechen nur in geringem Maße den Anforderungen des Auftraggebers</t>
  </si>
  <si>
    <t>Die Regelungen entsprechen in gemäßigter Weise den Anforderungen des Auftraggebers</t>
  </si>
  <si>
    <t>Die Regelungen entsprechen überwiegend den Anforderungen des Auftraggebers</t>
  </si>
  <si>
    <t>Die Regelungen entsprechen vollständig den Anforderungen des Auftraggebers</t>
  </si>
  <si>
    <t xml:space="preserve">Für jedes B-Kriterium (2-8) wird mittels einer fünfstufigen Skala bewertet. Für jedes B-Kriterium wird eine Punktzahl zwischen 0 und 100 Punkten vergeben. </t>
  </si>
  <si>
    <t>Schreibtische / Akustikpaneel</t>
  </si>
  <si>
    <t>Anbaumodul</t>
  </si>
  <si>
    <t>Bürodrehstuhl</t>
  </si>
  <si>
    <t>Schiebetürenschränke</t>
  </si>
  <si>
    <t>Funktionalität</t>
  </si>
  <si>
    <t>Montagefreundlichkeit</t>
  </si>
  <si>
    <t xml:space="preserve">Garantien Nachlieferung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</si>
</sst>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3E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top" wrapText="1"/>
    </xf>
    <xf numFmtId="0" fontId="2" fillId="0" borderId="3" xfId="0" applyFont="1" applyBorder="1"/>
    <xf numFmtId="9" fontId="6" fillId="2" borderId="13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/>
    <xf numFmtId="0" fontId="7" fillId="3" borderId="12" xfId="0" applyFont="1" applyFill="1" applyBorder="1" applyAlignment="1">
      <alignment horizontal="center" textRotation="90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5" xfId="0" applyFont="1" applyFill="1" applyBorder="1" applyAlignment="1">
      <alignment horizontal="center" wrapText="1"/>
    </xf>
    <xf numFmtId="4" fontId="2" fillId="3" borderId="0" xfId="0" applyNumberFormat="1" applyFont="1" applyFill="1" applyAlignment="1">
      <alignment horizontal="center" vertical="center"/>
    </xf>
    <xf numFmtId="2" fontId="2" fillId="3" borderId="3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2" fillId="3" borderId="4" xfId="0" applyNumberFormat="1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9" fontId="6" fillId="2" borderId="19" xfId="0" applyNumberFormat="1" applyFont="1" applyFill="1" applyBorder="1" applyAlignment="1">
      <alignment horizontal="center"/>
    </xf>
    <xf numFmtId="0" fontId="0" fillId="3" borderId="20" xfId="0" applyFill="1" applyBorder="1"/>
    <xf numFmtId="0" fontId="2" fillId="3" borderId="20" xfId="0" applyFont="1" applyFill="1" applyBorder="1"/>
    <xf numFmtId="4" fontId="2" fillId="3" borderId="20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/>
    <xf numFmtId="0" fontId="2" fillId="3" borderId="0" xfId="0" applyFont="1" applyFill="1" applyAlignment="1">
      <alignment horizontal="left"/>
    </xf>
    <xf numFmtId="0" fontId="2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5"/>
  <sheetViews>
    <sheetView tabSelected="1" zoomScale="80" zoomScaleNormal="80" workbookViewId="0">
      <selection activeCell="J20" sqref="J20"/>
    </sheetView>
  </sheetViews>
  <sheetFormatPr baseColWidth="10" defaultRowHeight="14.4" x14ac:dyDescent="0.3"/>
  <cols>
    <col min="1" max="1" width="11.77734375" customWidth="1"/>
    <col min="2" max="2" width="26.5546875" customWidth="1"/>
    <col min="3" max="3" width="11.33203125" bestFit="1" customWidth="1"/>
    <col min="4" max="4" width="19.33203125" bestFit="1" customWidth="1"/>
    <col min="5" max="20" width="10.6640625" customWidth="1"/>
    <col min="21" max="21" width="11.44140625" style="1"/>
    <col min="22" max="22" width="10.5546875" customWidth="1"/>
  </cols>
  <sheetData>
    <row r="1" spans="1:35" ht="15.6" x14ac:dyDescent="0.3">
      <c r="A1" s="2" t="s">
        <v>24</v>
      </c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13"/>
      <c r="N1" s="13"/>
      <c r="O1" s="13"/>
      <c r="P1" s="13"/>
      <c r="Q1" s="13"/>
      <c r="R1" s="13"/>
      <c r="S1" s="13"/>
      <c r="T1" s="13"/>
      <c r="U1" s="14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x14ac:dyDescent="0.3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13"/>
      <c r="N2" s="13"/>
      <c r="O2" s="13"/>
      <c r="P2" s="13"/>
      <c r="Q2" s="13"/>
      <c r="R2" s="13"/>
      <c r="S2" s="13"/>
      <c r="T2" s="13"/>
      <c r="U2" s="14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13"/>
      <c r="N3" s="13"/>
      <c r="O3" s="13"/>
      <c r="P3" s="13"/>
      <c r="Q3" s="13"/>
      <c r="R3" s="13"/>
      <c r="S3" s="13"/>
      <c r="T3" s="13"/>
      <c r="U3" s="14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x14ac:dyDescent="0.3">
      <c r="A4" s="6" t="s">
        <v>21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13"/>
      <c r="N4" s="13"/>
      <c r="O4" s="13"/>
      <c r="P4" s="13"/>
      <c r="Q4" s="13"/>
      <c r="R4" s="13"/>
      <c r="S4" s="13"/>
      <c r="T4" s="13"/>
      <c r="U4" s="14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x14ac:dyDescent="0.3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13"/>
      <c r="N5" s="13"/>
      <c r="O5" s="13"/>
      <c r="P5" s="13"/>
      <c r="Q5" s="13"/>
      <c r="R5" s="13"/>
      <c r="S5" s="13"/>
      <c r="T5" s="13"/>
      <c r="U5" s="14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14.4" customHeight="1" x14ac:dyDescent="0.3">
      <c r="A6" s="38" t="s">
        <v>22</v>
      </c>
      <c r="B6" s="39"/>
      <c r="C6" s="7"/>
      <c r="D6" s="40"/>
      <c r="E6" s="40"/>
      <c r="F6" s="40"/>
      <c r="G6" s="40"/>
      <c r="H6" s="40"/>
      <c r="I6" s="40"/>
      <c r="J6" s="40"/>
      <c r="K6" s="40"/>
      <c r="L6" s="8"/>
      <c r="M6" s="13"/>
      <c r="N6" s="13"/>
      <c r="O6" s="13"/>
      <c r="P6" s="13"/>
      <c r="Q6" s="13"/>
      <c r="R6" s="13"/>
      <c r="S6" s="13"/>
      <c r="T6" s="13"/>
      <c r="U6" s="14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5" customHeight="1" x14ac:dyDescent="0.3">
      <c r="A7" s="34" t="s">
        <v>23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  <c r="M7" s="13"/>
      <c r="N7" s="13"/>
      <c r="O7" s="13"/>
      <c r="P7" s="13"/>
      <c r="Q7" s="13"/>
      <c r="R7" s="13"/>
      <c r="S7" s="13"/>
      <c r="T7" s="13"/>
      <c r="U7" s="14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15" thickBot="1" x14ac:dyDescent="0.35">
      <c r="A9" s="27"/>
      <c r="B9" s="27"/>
      <c r="C9" s="27"/>
      <c r="D9" s="27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15" thickBot="1" x14ac:dyDescent="0.35">
      <c r="A10" s="4"/>
      <c r="B10" s="4"/>
      <c r="C10" s="4"/>
      <c r="D10" s="4"/>
      <c r="E10" s="43">
        <v>1</v>
      </c>
      <c r="F10" s="44"/>
      <c r="G10" s="41">
        <v>2</v>
      </c>
      <c r="H10" s="42"/>
      <c r="I10" s="43">
        <v>3</v>
      </c>
      <c r="J10" s="44"/>
      <c r="K10" s="43">
        <v>4</v>
      </c>
      <c r="L10" s="44"/>
      <c r="M10" s="43">
        <v>5</v>
      </c>
      <c r="N10" s="44"/>
      <c r="O10" s="43">
        <v>6</v>
      </c>
      <c r="P10" s="44"/>
      <c r="Q10" s="43">
        <v>7</v>
      </c>
      <c r="R10" s="44"/>
      <c r="S10" s="43">
        <v>8</v>
      </c>
      <c r="T10" s="44"/>
      <c r="U10" s="43" t="s">
        <v>10</v>
      </c>
      <c r="V10" s="44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30" customHeight="1" thickBot="1" x14ac:dyDescent="0.35">
      <c r="A11" s="4"/>
      <c r="B11" s="4"/>
      <c r="C11" s="4"/>
      <c r="D11" s="4"/>
      <c r="E11" s="45" t="s">
        <v>14</v>
      </c>
      <c r="F11" s="46"/>
      <c r="G11" s="45" t="s">
        <v>15</v>
      </c>
      <c r="H11" s="46"/>
      <c r="I11" s="45" t="s">
        <v>40</v>
      </c>
      <c r="J11" s="46"/>
      <c r="K11" s="45" t="s">
        <v>18</v>
      </c>
      <c r="L11" s="46"/>
      <c r="M11" s="47" t="s">
        <v>19</v>
      </c>
      <c r="N11" s="48"/>
      <c r="O11" s="45" t="s">
        <v>41</v>
      </c>
      <c r="P11" s="46"/>
      <c r="Q11" s="47" t="s">
        <v>42</v>
      </c>
      <c r="R11" s="48"/>
      <c r="S11" s="47" t="s">
        <v>20</v>
      </c>
      <c r="T11" s="48"/>
      <c r="U11" s="24"/>
      <c r="V11" s="25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5" thickBot="1" x14ac:dyDescent="0.35">
      <c r="A12" s="4"/>
      <c r="B12" s="4"/>
      <c r="C12" s="4"/>
      <c r="D12" s="4"/>
      <c r="E12" s="9"/>
      <c r="F12" s="26">
        <v>0.35</v>
      </c>
      <c r="G12" s="9"/>
      <c r="H12" s="26">
        <v>0.2</v>
      </c>
      <c r="I12" s="9"/>
      <c r="J12" s="26">
        <v>0.05</v>
      </c>
      <c r="K12" s="11"/>
      <c r="L12" s="26">
        <v>0.1</v>
      </c>
      <c r="M12" s="11"/>
      <c r="N12" s="26">
        <v>0.1</v>
      </c>
      <c r="O12" s="11"/>
      <c r="P12" s="26">
        <v>0.05</v>
      </c>
      <c r="Q12" s="11"/>
      <c r="R12" s="26">
        <v>0.1</v>
      </c>
      <c r="S12" s="11"/>
      <c r="T12" s="26">
        <v>0.05</v>
      </c>
      <c r="U12" s="10">
        <f>T12+R12+P12+N12+L12+J12+H12+F12</f>
        <v>1</v>
      </c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61.2" customHeight="1" x14ac:dyDescent="0.3">
      <c r="A13" s="16" t="s">
        <v>8</v>
      </c>
      <c r="B13" s="16" t="s">
        <v>0</v>
      </c>
      <c r="C13" s="16" t="s">
        <v>1</v>
      </c>
      <c r="D13" s="16" t="s">
        <v>9</v>
      </c>
      <c r="E13" s="17" t="s">
        <v>16</v>
      </c>
      <c r="F13" s="18" t="s">
        <v>11</v>
      </c>
      <c r="G13" s="17" t="s">
        <v>16</v>
      </c>
      <c r="H13" s="18" t="s">
        <v>11</v>
      </c>
      <c r="I13" s="17" t="s">
        <v>17</v>
      </c>
      <c r="J13" s="18" t="s">
        <v>11</v>
      </c>
      <c r="K13" s="17" t="s">
        <v>17</v>
      </c>
      <c r="L13" s="18" t="s">
        <v>11</v>
      </c>
      <c r="M13" s="17" t="s">
        <v>16</v>
      </c>
      <c r="N13" s="18" t="s">
        <v>11</v>
      </c>
      <c r="O13" s="17" t="s">
        <v>17</v>
      </c>
      <c r="P13" s="18" t="s">
        <v>11</v>
      </c>
      <c r="Q13" s="17" t="s">
        <v>16</v>
      </c>
      <c r="R13" s="18" t="s">
        <v>11</v>
      </c>
      <c r="S13" s="17" t="s">
        <v>16</v>
      </c>
      <c r="T13" s="18" t="s">
        <v>11</v>
      </c>
      <c r="U13" s="19" t="s">
        <v>12</v>
      </c>
      <c r="V13" s="18" t="s">
        <v>13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x14ac:dyDescent="0.3">
      <c r="A14" s="4" t="s">
        <v>2</v>
      </c>
      <c r="B14" s="4" t="s">
        <v>36</v>
      </c>
      <c r="C14" s="4">
        <v>1</v>
      </c>
      <c r="D14" s="20"/>
      <c r="E14" s="21"/>
      <c r="F14" s="22">
        <f>E14*$F$12</f>
        <v>0</v>
      </c>
      <c r="G14" s="21"/>
      <c r="H14" s="22">
        <f>G14*$H$12</f>
        <v>0</v>
      </c>
      <c r="I14" s="21"/>
      <c r="J14" s="22">
        <f>I14*$J$12</f>
        <v>0</v>
      </c>
      <c r="K14" s="21"/>
      <c r="L14" s="22">
        <f>K14*$L$12</f>
        <v>0</v>
      </c>
      <c r="M14" s="21"/>
      <c r="N14" s="22">
        <f>M14*$N$12</f>
        <v>0</v>
      </c>
      <c r="O14" s="21"/>
      <c r="P14" s="22">
        <f>O14*$P$12</f>
        <v>0</v>
      </c>
      <c r="Q14" s="21"/>
      <c r="R14" s="22">
        <f>Q14*$R$12</f>
        <v>0</v>
      </c>
      <c r="S14" s="21"/>
      <c r="T14" s="22">
        <f>S14*$T$12</f>
        <v>0</v>
      </c>
      <c r="U14" s="21">
        <f t="shared" ref="U14:V18" si="0">E14+G14+I14+K14+M14+O14+Q14+S14</f>
        <v>0</v>
      </c>
      <c r="V14" s="23">
        <f t="shared" si="0"/>
        <v>0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x14ac:dyDescent="0.3">
      <c r="A15" s="4" t="s">
        <v>3</v>
      </c>
      <c r="B15" s="4" t="s">
        <v>37</v>
      </c>
      <c r="C15" s="4">
        <v>2</v>
      </c>
      <c r="D15" s="20"/>
      <c r="E15" s="21"/>
      <c r="F15" s="22">
        <f>E15*$F$12</f>
        <v>0</v>
      </c>
      <c r="G15" s="21"/>
      <c r="H15" s="22">
        <f>G15*$H$12</f>
        <v>0</v>
      </c>
      <c r="I15" s="21"/>
      <c r="J15" s="22">
        <f>I15*$J$12</f>
        <v>0</v>
      </c>
      <c r="K15" s="21"/>
      <c r="L15" s="22">
        <f>K15*$L$12</f>
        <v>0</v>
      </c>
      <c r="M15" s="21"/>
      <c r="N15" s="22">
        <f>M15*$N$12</f>
        <v>0</v>
      </c>
      <c r="O15" s="21"/>
      <c r="P15" s="22">
        <f>O15*$P$12</f>
        <v>0</v>
      </c>
      <c r="Q15" s="21"/>
      <c r="R15" s="22">
        <f>Q15*$R$12</f>
        <v>0</v>
      </c>
      <c r="S15" s="21"/>
      <c r="T15" s="22">
        <f>S15*$T$12</f>
        <v>0</v>
      </c>
      <c r="U15" s="21">
        <f t="shared" si="0"/>
        <v>0</v>
      </c>
      <c r="V15" s="23">
        <f t="shared" si="0"/>
        <v>0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x14ac:dyDescent="0.3">
      <c r="A16" s="4" t="s">
        <v>4</v>
      </c>
      <c r="B16" s="4" t="s">
        <v>38</v>
      </c>
      <c r="C16" s="4">
        <v>3</v>
      </c>
      <c r="D16" s="20"/>
      <c r="E16" s="21"/>
      <c r="F16" s="22">
        <f>E16*$F$12</f>
        <v>0</v>
      </c>
      <c r="G16" s="21"/>
      <c r="H16" s="22">
        <f>G16*$H$12</f>
        <v>0</v>
      </c>
      <c r="I16" s="21"/>
      <c r="J16" s="22">
        <f>I16*$J$12</f>
        <v>0</v>
      </c>
      <c r="K16" s="21"/>
      <c r="L16" s="22">
        <f>K16*$L$12</f>
        <v>0</v>
      </c>
      <c r="M16" s="21"/>
      <c r="N16" s="22">
        <f>M16*$N$12</f>
        <v>0</v>
      </c>
      <c r="O16" s="21"/>
      <c r="P16" s="22">
        <f>O16*$P$12</f>
        <v>0</v>
      </c>
      <c r="Q16" s="21"/>
      <c r="R16" s="22">
        <f>Q16*$R$12</f>
        <v>0</v>
      </c>
      <c r="S16" s="21"/>
      <c r="T16" s="22">
        <f>S16*$T$12</f>
        <v>0</v>
      </c>
      <c r="U16" s="21">
        <f t="shared" si="0"/>
        <v>0</v>
      </c>
      <c r="V16" s="23">
        <f t="shared" si="0"/>
        <v>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x14ac:dyDescent="0.3">
      <c r="A17" s="4" t="s">
        <v>6</v>
      </c>
      <c r="B17" s="4" t="s">
        <v>39</v>
      </c>
      <c r="C17" s="4">
        <v>4</v>
      </c>
      <c r="D17" s="20"/>
      <c r="E17" s="21"/>
      <c r="F17" s="22">
        <f>E17*$F$12</f>
        <v>0</v>
      </c>
      <c r="G17" s="21"/>
      <c r="H17" s="22">
        <f>G17*$H$12</f>
        <v>0</v>
      </c>
      <c r="I17" s="21"/>
      <c r="J17" s="22">
        <f>I17*$J$12</f>
        <v>0</v>
      </c>
      <c r="K17" s="21"/>
      <c r="L17" s="22">
        <f>K17*$L$12</f>
        <v>0</v>
      </c>
      <c r="M17" s="21"/>
      <c r="N17" s="22">
        <f>M17*$N$12</f>
        <v>0</v>
      </c>
      <c r="O17" s="21"/>
      <c r="P17" s="22">
        <f>O17*$P$12</f>
        <v>0</v>
      </c>
      <c r="Q17" s="21"/>
      <c r="R17" s="22">
        <f>Q17*$R$12</f>
        <v>0</v>
      </c>
      <c r="S17" s="21"/>
      <c r="T17" s="22">
        <f>S17*$T$12</f>
        <v>0</v>
      </c>
      <c r="U17" s="21">
        <f t="shared" si="0"/>
        <v>0</v>
      </c>
      <c r="V17" s="23">
        <f t="shared" si="0"/>
        <v>0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5" thickBot="1" x14ac:dyDescent="0.35">
      <c r="A18" s="28" t="s">
        <v>7</v>
      </c>
      <c r="B18" s="28" t="s">
        <v>5</v>
      </c>
      <c r="C18" s="28">
        <v>5</v>
      </c>
      <c r="D18" s="29"/>
      <c r="E18" s="30"/>
      <c r="F18" s="31">
        <f>E18*$F$12</f>
        <v>0</v>
      </c>
      <c r="G18" s="30"/>
      <c r="H18" s="31">
        <f>G18*$H$12</f>
        <v>0</v>
      </c>
      <c r="I18" s="30"/>
      <c r="J18" s="31">
        <f>I18*$J$12</f>
        <v>0</v>
      </c>
      <c r="K18" s="30"/>
      <c r="L18" s="31">
        <f>K18*$L$12</f>
        <v>0</v>
      </c>
      <c r="M18" s="30"/>
      <c r="N18" s="31">
        <f>M18*$N$12</f>
        <v>0</v>
      </c>
      <c r="O18" s="30"/>
      <c r="P18" s="31">
        <f>O18*$P$12</f>
        <v>0</v>
      </c>
      <c r="Q18" s="30"/>
      <c r="R18" s="31">
        <f>Q18*$R$12</f>
        <v>0</v>
      </c>
      <c r="S18" s="30"/>
      <c r="T18" s="31">
        <f>S18*$T$12</f>
        <v>0</v>
      </c>
      <c r="U18" s="30">
        <f t="shared" si="0"/>
        <v>0</v>
      </c>
      <c r="V18" s="32">
        <f t="shared" si="0"/>
        <v>0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ht="27.6" customHeight="1" x14ac:dyDescent="0.3">
      <c r="A21" s="37" t="s">
        <v>35</v>
      </c>
      <c r="B21" s="37"/>
      <c r="C21" s="37"/>
      <c r="D21" s="37"/>
      <c r="E21" s="37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x14ac:dyDescent="0.3">
      <c r="A22" s="15"/>
      <c r="B22" s="4"/>
      <c r="C22" s="4"/>
      <c r="D22" s="4"/>
      <c r="E22" s="4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x14ac:dyDescent="0.3">
      <c r="A23" s="4" t="s">
        <v>25</v>
      </c>
      <c r="B23" s="33" t="s">
        <v>26</v>
      </c>
      <c r="C23" s="33"/>
      <c r="D23" s="33"/>
      <c r="E23" s="33"/>
      <c r="F23" s="33"/>
      <c r="G23" s="3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x14ac:dyDescent="0.3">
      <c r="A24" s="4" t="s">
        <v>27</v>
      </c>
      <c r="B24" s="33" t="s">
        <v>31</v>
      </c>
      <c r="C24" s="33"/>
      <c r="D24" s="33"/>
      <c r="E24" s="33"/>
      <c r="F24" s="33"/>
      <c r="G24" s="3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x14ac:dyDescent="0.3">
      <c r="A25" s="4" t="s">
        <v>28</v>
      </c>
      <c r="B25" s="33" t="s">
        <v>32</v>
      </c>
      <c r="C25" s="33"/>
      <c r="D25" s="33"/>
      <c r="E25" s="33"/>
      <c r="F25" s="33"/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x14ac:dyDescent="0.3">
      <c r="A26" s="4" t="s">
        <v>29</v>
      </c>
      <c r="B26" s="33" t="s">
        <v>33</v>
      </c>
      <c r="C26" s="33"/>
      <c r="D26" s="33"/>
      <c r="E26" s="33"/>
      <c r="F26" s="33"/>
      <c r="G26" s="3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x14ac:dyDescent="0.3">
      <c r="A27" s="4" t="s">
        <v>30</v>
      </c>
      <c r="B27" s="33" t="s">
        <v>34</v>
      </c>
      <c r="C27" s="33"/>
      <c r="D27" s="33"/>
      <c r="E27" s="33"/>
      <c r="F27" s="33"/>
      <c r="G27" s="3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4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4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4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4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4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4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4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4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4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4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4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4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4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4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4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4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4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4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4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4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4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4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4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4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4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4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4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4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4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4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4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4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4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4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4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4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4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4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4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</sheetData>
  <autoFilter ref="A13:S18" xr:uid="{00000000-0009-0000-0000-000000000000}"/>
  <mergeCells count="29">
    <mergeCell ref="Q11:R11"/>
    <mergeCell ref="S11:T11"/>
    <mergeCell ref="Q10:R10"/>
    <mergeCell ref="S10:T10"/>
    <mergeCell ref="U10:V10"/>
    <mergeCell ref="O11:P11"/>
    <mergeCell ref="E10:F10"/>
    <mergeCell ref="G10:H10"/>
    <mergeCell ref="I10:J10"/>
    <mergeCell ref="K10:L10"/>
    <mergeCell ref="M10:N10"/>
    <mergeCell ref="O10:P10"/>
    <mergeCell ref="E11:F11"/>
    <mergeCell ref="G11:H11"/>
    <mergeCell ref="I11:J11"/>
    <mergeCell ref="K11:L11"/>
    <mergeCell ref="M11:N11"/>
    <mergeCell ref="A6:B6"/>
    <mergeCell ref="D6:E6"/>
    <mergeCell ref="F6:G6"/>
    <mergeCell ref="H6:I6"/>
    <mergeCell ref="J6:K6"/>
    <mergeCell ref="B24:G24"/>
    <mergeCell ref="B25:G25"/>
    <mergeCell ref="B26:G26"/>
    <mergeCell ref="B27:G27"/>
    <mergeCell ref="A7:L7"/>
    <mergeCell ref="A21:E21"/>
    <mergeCell ref="B23:G23"/>
  </mergeCells>
  <printOptions gridLines="1"/>
  <pageMargins left="0.70866141732283472" right="0.70866141732283472" top="1.9685039370078741" bottom="0.78740157480314965" header="0.31496062992125984" footer="0.31496062992125984"/>
  <pageSetup paperSize="8" scale="72" orientation="landscape" r:id="rId1"/>
  <headerFooter>
    <oddHeader>&amp;L&amp;16Bewertung LV Einrichtungsgegenstände&amp;R&amp;5&amp;G</oddHeader>
    <oddFooter>&amp;RSeite &amp;P von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3D2897DEBA34C88497FB343DBCC42" ma:contentTypeVersion="1" ma:contentTypeDescription="Ein neues Dokument erstellen." ma:contentTypeScope="" ma:versionID="643dcf64c4035171f0c20b515909935d">
  <xsd:schema xmlns:xsd="http://www.w3.org/2001/XMLSchema" xmlns:xs="http://www.w3.org/2001/XMLSchema" xmlns:p="http://schemas.microsoft.com/office/2006/metadata/properties" xmlns:ns2="6d6924e3-e2ca-4b0c-8855-3dbad7d78965" targetNamespace="http://schemas.microsoft.com/office/2006/metadata/properties" ma:root="true" ma:fieldsID="d6d6849bf5c84884c293df3c4d62bab6" ns2:_="">
    <xsd:import namespace="6d6924e3-e2ca-4b0c-8855-3dbad7d78965"/>
    <xsd:element name="properties">
      <xsd:complexType>
        <xsd:sequence>
          <xsd:element name="documentManagement">
            <xsd:complexType>
              <xsd:all>
                <xsd:element ref="ns2:Dokument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924e3-e2ca-4b0c-8855-3dbad7d78965" elementFormDefault="qualified">
    <xsd:import namespace="http://schemas.microsoft.com/office/2006/documentManagement/types"/>
    <xsd:import namespace="http://schemas.microsoft.com/office/infopath/2007/PartnerControls"/>
    <xsd:element name="Dokument_x0020_Status" ma:index="8" nillable="true" ma:displayName="Dokument Status" ma:default="in Bearbeitung" ma:format="Dropdown" ma:internalName="Dokument_x0020_Status">
      <xsd:simpleType>
        <xsd:restriction base="dms:Choice">
          <xsd:enumeration value="in Bearbeitung"/>
          <xsd:enumeration value="Finalisiert"/>
          <xsd:enumeration value="Freigegeben und versende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_x0020_Status xmlns="6d6924e3-e2ca-4b0c-8855-3dbad7d78965">in Bearbeitung</Dokument_x0020_Status>
  </documentManagement>
</p:properties>
</file>

<file path=customXml/itemProps1.xml><?xml version="1.0" encoding="utf-8"?>
<ds:datastoreItem xmlns:ds="http://schemas.openxmlformats.org/officeDocument/2006/customXml" ds:itemID="{5E1B8453-4290-40DB-8BCD-0D81CD149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924e3-e2ca-4b0c-8855-3dbad7d789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1C6568-5822-4105-9EC6-79130D0173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916782-F233-4B15-A7B4-1A109874AF8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d6924e3-e2ca-4b0c-8855-3dbad7d7896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R. Feilner (2F Einrichtungen, Bth.)</dc:creator>
  <cp:lastModifiedBy>Thiem, Dominik</cp:lastModifiedBy>
  <cp:lastPrinted>2017-07-10T15:19:36Z</cp:lastPrinted>
  <dcterms:created xsi:type="dcterms:W3CDTF">2017-06-06T09:00:47Z</dcterms:created>
  <dcterms:modified xsi:type="dcterms:W3CDTF">2021-11-19T07:15:52Z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0x0101009B73D2897DEBA34C88497FB343DBCC42</vt:lpwstr>
  </property>
</Properties>
</file>