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Y:\Inkoopprojecten\Facilitair\Lopend\2018-07 Meubilair\10. Definitief leidraad en bijlagen\"/>
    </mc:Choice>
  </mc:AlternateContent>
  <bookViews>
    <workbookView xWindow="0" yWindow="0" windowWidth="19200" windowHeight="11640" tabRatio="707"/>
  </bookViews>
  <sheets>
    <sheet name="Locatie 1" sheetId="2" r:id="rId1"/>
    <sheet name="Locatie 2" sheetId="7" r:id="rId2"/>
    <sheet name="Locatie 3" sheetId="8" r:id="rId3"/>
    <sheet name="Totale Beoordelingsprijs" sheetId="6" r:id="rId4"/>
    <sheet name="Algemene Korting Catalogus" sheetId="9" r:id="rId5"/>
  </sheets>
  <definedNames>
    <definedName name="_xlnm.Print_Area" localSheetId="4">'Algemene Korting Catalogus'!$A$1:$F$35</definedName>
    <definedName name="_xlnm.Print_Area" localSheetId="0">'Locatie 1'!$A$1:$H$48</definedName>
    <definedName name="_xlnm.Print_Area" localSheetId="1">'Locatie 2'!$A$1:$H$55</definedName>
    <definedName name="_xlnm.Print_Area" localSheetId="2">'Locatie 3'!$A$1:$H$47</definedName>
    <definedName name="_xlnm.Print_Area" localSheetId="3">'Totale Beoordelingsprijs'!$A$1:$I$27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8" l="1"/>
  <c r="H26" i="8"/>
  <c r="H25" i="8"/>
  <c r="H23" i="8"/>
  <c r="H22" i="8"/>
  <c r="H20" i="8"/>
  <c r="H19" i="8"/>
  <c r="H18" i="8"/>
  <c r="H17" i="8"/>
  <c r="H15" i="8"/>
  <c r="H14" i="8"/>
  <c r="H13" i="8"/>
  <c r="H12" i="8"/>
  <c r="H11" i="8"/>
  <c r="H10" i="8"/>
  <c r="H36" i="7"/>
  <c r="H34" i="7"/>
  <c r="H33" i="7"/>
  <c r="H32" i="7"/>
  <c r="H30" i="7"/>
  <c r="H29" i="7"/>
  <c r="H27" i="7"/>
  <c r="H26" i="7"/>
  <c r="H25" i="7"/>
  <c r="H24" i="7"/>
  <c r="H23" i="7"/>
  <c r="H22" i="7"/>
  <c r="H20" i="7"/>
  <c r="H19" i="7"/>
  <c r="H18" i="7"/>
  <c r="H17" i="7"/>
  <c r="H16" i="7"/>
  <c r="H15" i="7"/>
  <c r="H14" i="7"/>
  <c r="H13" i="7"/>
  <c r="H12" i="7"/>
  <c r="H11" i="7"/>
  <c r="H10" i="7"/>
  <c r="H24" i="8" l="1"/>
  <c r="H30" i="8" s="1"/>
  <c r="H31" i="7"/>
  <c r="H38" i="7" s="1"/>
  <c r="B13" i="6" l="1"/>
  <c r="B12" i="6"/>
  <c r="B11" i="6"/>
  <c r="H13" i="6"/>
  <c r="H12" i="6"/>
  <c r="H29" i="2"/>
  <c r="H28" i="2"/>
  <c r="H26" i="2"/>
  <c r="H25" i="2"/>
  <c r="H24" i="2"/>
  <c r="H23" i="2"/>
  <c r="H22" i="2"/>
  <c r="H20" i="2"/>
  <c r="H19" i="2"/>
  <c r="H18" i="2"/>
  <c r="H17" i="2"/>
  <c r="H16" i="2"/>
  <c r="H15" i="2"/>
  <c r="H14" i="2"/>
  <c r="H13" i="2"/>
  <c r="H12" i="2"/>
  <c r="H11" i="2"/>
  <c r="H10" i="2"/>
  <c r="H31" i="2" l="1"/>
  <c r="H11" i="6" s="1"/>
  <c r="H15" i="6" s="1"/>
</calcChain>
</file>

<file path=xl/sharedStrings.xml><?xml version="1.0" encoding="utf-8"?>
<sst xmlns="http://schemas.openxmlformats.org/spreadsheetml/2006/main" count="262" uniqueCount="83">
  <si>
    <t>Inschrijver (naam)</t>
  </si>
  <si>
    <t>Datum:</t>
  </si>
  <si>
    <t>Organisatie:</t>
  </si>
  <si>
    <t>Naam vertegenwoordiger Inschrijver c.q. Penvoerder:</t>
  </si>
  <si>
    <t>Functie:</t>
  </si>
  <si>
    <t>Handtekening:</t>
  </si>
  <si>
    <t>PvE paragraaf</t>
  </si>
  <si>
    <t>Artikel</t>
  </si>
  <si>
    <t>Fictieve afname per jaar/weging</t>
  </si>
  <si>
    <t>Artikelnummer Inschrijver</t>
  </si>
  <si>
    <t>Prijs per stuk</t>
  </si>
  <si>
    <t>Totaal</t>
  </si>
  <si>
    <t>Bureaus en tafels</t>
  </si>
  <si>
    <t>3.2.1</t>
  </si>
  <si>
    <t>Bureaus</t>
  </si>
  <si>
    <t>Zitbureau, manueel in hoogte instelbaar</t>
  </si>
  <si>
    <t>Zit-stabureau, manueel of elektrisch in hoogte instelbaar</t>
  </si>
  <si>
    <t>3.2.2</t>
  </si>
  <si>
    <t>Vergadertafel</t>
  </si>
  <si>
    <t>Vergader- en restauranttafel</t>
  </si>
  <si>
    <t>Cable cubby</t>
  </si>
  <si>
    <t>4 x 230V wcd’s en 2 data aansluitpunten (UTP)</t>
  </si>
  <si>
    <t>3.2.3</t>
  </si>
  <si>
    <t>Bartafel</t>
  </si>
  <si>
    <t>Stoelen</t>
  </si>
  <si>
    <t>3.3.1</t>
  </si>
  <si>
    <t>Bureaustoelen</t>
  </si>
  <si>
    <t>Bureaustoel voorzien van een synchroonmechanisme (type 1)</t>
  </si>
  <si>
    <t>Bureaustoel voorzien van een multidynamisch mechanisme (type 2)</t>
  </si>
  <si>
    <t>3.3.2</t>
  </si>
  <si>
    <t xml:space="preserve">24-uursstoel </t>
  </si>
  <si>
    <t>24-uursstoel</t>
  </si>
  <si>
    <t>3.3.3</t>
  </si>
  <si>
    <t>Vergaderstoel</t>
  </si>
  <si>
    <t>3.3.4</t>
  </si>
  <si>
    <t>Stoel ten behoeve van restaurant en opkomstruimte</t>
  </si>
  <si>
    <t>3.3.5</t>
  </si>
  <si>
    <t>Barkruk</t>
  </si>
  <si>
    <t>Kasten</t>
  </si>
  <si>
    <t>3.4.1</t>
  </si>
  <si>
    <t>Verrijdbaar ladenblok</t>
  </si>
  <si>
    <t>3.4.2</t>
  </si>
  <si>
    <t>Jaloeziedeurkast</t>
  </si>
  <si>
    <t>3.4.3</t>
  </si>
  <si>
    <t>Lockerkast</t>
  </si>
  <si>
    <t>3.4.4</t>
  </si>
  <si>
    <t>Kledingkast</t>
  </si>
  <si>
    <t>Overigen</t>
  </si>
  <si>
    <t>3.5.1</t>
  </si>
  <si>
    <t>Zichtschot</t>
  </si>
  <si>
    <t>3.5.2</t>
  </si>
  <si>
    <t>Poef</t>
  </si>
  <si>
    <t>De door Inschrijver aangeboden artikelprijzen zijn inclusief alle kosten als genoemd in het programma van eisen, maar zijn exclusief BTW.</t>
  </si>
  <si>
    <t>Locatie</t>
  </si>
  <si>
    <t>De onderstaande tabel behoeft door Inschrijver niet ingevuld te worden, aangezien de informatie automatisch wordt aangevuld vanuit de voorgaande tabbladen met de verschillende locaties. Van Inschrijver wordt verwacht dat hij naast het in Negometrix uploaden van het complete excel document, de tabbladen van elke afzonderlijke locatie, en dit tabblad waarin uw Totale fictieve beoordelingsprijs is aangegeven uitprint, de bladen ondertekend - en deze ook als PDF in Negometrix upload.</t>
  </si>
  <si>
    <t>Aldus voor akkoord getekend en naar waarheid verstrekt.</t>
  </si>
  <si>
    <t>Totale Fictieve Beoordelingsprijs</t>
  </si>
  <si>
    <t>Jaloeziedeurkast laag: Breedte: 80cm, diepte: 45cm, hoogte: 80cm</t>
  </si>
  <si>
    <t>Jaloeziedeurkast middel: Breedte: 120cm, diepte: 45cm, hoogte: 130cm</t>
  </si>
  <si>
    <t>Jaloeziedeurkast hoog: Breedte: 120cm, diepte: 45cm, hoogte: 190cm</t>
  </si>
  <si>
    <t>Vergadertafel, rechthoekig met vier poten, 90 x 180cm</t>
  </si>
  <si>
    <t>Vergadertafel, ronde vorm met een diameter van 120cm</t>
  </si>
  <si>
    <t>Klaptafel met wielen met voetrem, 80 x 160cm</t>
  </si>
  <si>
    <t>Bartafel, rechthoekig met vier poten, 90 x 180cm</t>
  </si>
  <si>
    <t>Bartafel, rechthoekig met vier poten, 90 x 200cm</t>
  </si>
  <si>
    <t>Bartafel, rechthoekig met vier poten, 90 x 220cm</t>
  </si>
  <si>
    <t>Omschrijving Catalogus</t>
  </si>
  <si>
    <t>artikelcategorie</t>
  </si>
  <si>
    <t>Korting</t>
  </si>
  <si>
    <t>Naast het aanbod van Inschrijver van door GVB gevraagde meubelitems, biedt Inschrijver GVB aanvullend een algemeen kortingspercentage op de prijslijst(en) van door hem gevoerde catalogus/ catalogi, ter stimulering van afname van het bredere assortiment van Opdrachtnemer. Hoewel een scherpe algemene korting door GVB op prijs wordt gesteld, wordt de korting niet beoordeeld – en weegt deze niet mee bij de gunning van de Opdracht.
Een eventuele verbijzondering van de korting op artikelcategorie uit de prijslijst is toegestaan.</t>
  </si>
  <si>
    <t>De door Inschrijver aangeboden artikelprijzen zijn inclusief alle kosten als genoemd in het programma van eisen, maar zijn exclusief BTW. GVB behoudt zich het recht voor om (vergelijkbare) artikelen uit bovenstaande catalogus/ catalogi eventueel bij andere aanbieders te bestellen.</t>
  </si>
  <si>
    <t>Inschrijver vult steeds de in geel gearceerde velden in voor elk van de 3 locaties in de verschillende tabbladen:
- Locatie 1: Hoofdkantoor Arlandaweg
- Locatie 2: Grote andere locaties (exclusief Hoofdkantoor Arlandaweg)
- Locatie 3: Alle eindpunthuisjes</t>
  </si>
  <si>
    <t>Kosten totaal fictief inrichtingsvoorstel conform locatie 1 "Hoofdkantoor Arlandaweg"</t>
  </si>
  <si>
    <t>Kosten totaal fictief inrichtingsvoorstel conform locatie 2 "Grote andere locaties (exclusief Hoofdkantoor Arlandaweg)"</t>
  </si>
  <si>
    <t>Kosten totaal fictief inrichtingsvoorstel conform locatie 3 "Alle eindpunthuisjes"</t>
  </si>
  <si>
    <t xml:space="preserve">Bijlage 6 Formulier Prijsstelling - Locatie 1 </t>
  </si>
  <si>
    <t xml:space="preserve">Bijlage 6 Formulier Prijsstelling - Locatie 2 </t>
  </si>
  <si>
    <t xml:space="preserve">Bijlage 6 Formulier Prijsstelling - Locatie 3 </t>
  </si>
  <si>
    <t>Bijlage 6 Formulier Prijsstelling - Totale Fictieve Beoordelingsprijs</t>
  </si>
  <si>
    <t>Bijlage 6 Formulier Prijsstelling - Algemene Korting Catalogusprijs</t>
  </si>
  <si>
    <t>Zichtschot 160 cm breed, 66 cm hoog en 5 cm diep</t>
  </si>
  <si>
    <t>Vergadertafel, rechthoekig met vier poten, 100 x 200cm</t>
  </si>
  <si>
    <t>Vergadertafel, rechthoekig met vier poten, 100 x 240cm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</si>
</sst>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4" x14ac:knownFonts="1">
    <font>
      <sz val="10"/>
      <color theme="1"/>
      <name val="Arial"/>
      <family val="2"/>
    </font>
    <font>
      <sz val="10"/>
      <color rgb="FFFF0000"/>
      <name val="Arial"/>
      <family val="2"/>
    </font>
    <font>
      <b/>
      <sz val="10"/>
      <color theme="1"/>
      <name val="Arial"/>
      <family val="2"/>
    </font>
    <font>
      <b/>
      <sz val="11"/>
      <color theme="1"/>
      <name val="Arial"/>
      <family val="2"/>
    </font>
    <font>
      <sz val="8"/>
      <color theme="1"/>
      <name val="Arial"/>
      <family val="2"/>
    </font>
    <font>
      <sz val="8"/>
      <color rgb="FFFF0000"/>
      <name val="Arial"/>
      <family val="2"/>
    </font>
    <font>
      <b/>
      <sz val="12"/>
      <color theme="1"/>
      <name val="Arial"/>
      <family val="2"/>
    </font>
    <font>
      <b/>
      <sz val="11"/>
      <color theme="0"/>
      <name val="Calibri"/>
      <family val="2"/>
      <scheme val="minor"/>
    </font>
    <font>
      <b/>
      <sz val="11"/>
      <name val="Calibri"/>
      <family val="2"/>
      <scheme val="minor"/>
    </font>
    <font>
      <i/>
      <sz val="10"/>
      <color theme="1"/>
      <name val="Arial"/>
      <family val="2"/>
    </font>
    <font>
      <sz val="12"/>
      <color theme="1"/>
      <name val="Arial"/>
      <family val="2"/>
    </font>
    <font>
      <b/>
      <sz val="10"/>
      <color theme="0"/>
      <name val="Arial"/>
      <family val="2"/>
    </font>
    <font>
      <sz val="10"/>
      <color theme="0"/>
      <name val="Arial"/>
      <family val="2"/>
    </font>
    <font>
      <sz val="10"/>
      <name val="Arial"/>
      <family val="2"/>
    </font>
  </fonts>
  <fills count="5">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10" fontId="0" fillId="0" borderId="3" xfId="0" applyNumberFormat="1" applyFont="1" applyFill="1" applyBorder="1" applyProtection="1"/>
    <xf numFmtId="0" fontId="0" fillId="0" borderId="3" xfId="0" applyFont="1" applyFill="1" applyBorder="1" applyProtection="1"/>
    <xf numFmtId="0" fontId="3" fillId="0" borderId="0" xfId="0" applyFont="1" applyFill="1" applyBorder="1" applyAlignment="1" applyProtection="1">
      <alignment vertical="center"/>
    </xf>
    <xf numFmtId="10" fontId="0" fillId="0" borderId="0" xfId="0" applyNumberFormat="1" applyFont="1" applyFill="1" applyBorder="1" applyProtection="1"/>
    <xf numFmtId="0" fontId="0" fillId="0" borderId="0" xfId="0" applyFont="1" applyFill="1" applyBorder="1" applyProtection="1"/>
    <xf numFmtId="0" fontId="4" fillId="0" borderId="0" xfId="0" applyFont="1" applyFill="1" applyProtection="1"/>
    <xf numFmtId="0" fontId="0" fillId="0" borderId="0" xfId="0" applyFont="1" applyFill="1" applyProtection="1"/>
    <xf numFmtId="0" fontId="0" fillId="0" borderId="0" xfId="0" applyFont="1" applyFill="1" applyAlignment="1" applyProtection="1">
      <alignment vertical="top" wrapText="1"/>
    </xf>
    <xf numFmtId="0" fontId="2" fillId="0" borderId="0" xfId="0" applyFont="1" applyFill="1" applyProtection="1"/>
    <xf numFmtId="0" fontId="3" fillId="0" borderId="3" xfId="0" applyFont="1" applyFill="1" applyBorder="1" applyAlignment="1" applyProtection="1"/>
    <xf numFmtId="0" fontId="2" fillId="0" borderId="1" xfId="0" applyFont="1" applyFill="1" applyBorder="1" applyAlignment="1" applyProtection="1">
      <alignment vertical="top"/>
    </xf>
    <xf numFmtId="0" fontId="2" fillId="0" borderId="1" xfId="0" applyFont="1" applyFill="1" applyBorder="1" applyAlignment="1" applyProtection="1">
      <alignment vertical="top" wrapText="1"/>
    </xf>
    <xf numFmtId="0" fontId="2" fillId="0" borderId="1" xfId="0" applyFont="1" applyFill="1" applyBorder="1" applyAlignment="1" applyProtection="1">
      <alignment vertical="top"/>
    </xf>
    <xf numFmtId="0" fontId="2" fillId="0" borderId="1" xfId="0" applyFont="1" applyFill="1" applyBorder="1" applyAlignment="1" applyProtection="1">
      <alignment vertical="top" wrapText="1"/>
    </xf>
    <xf numFmtId="0" fontId="0" fillId="0" borderId="0" xfId="0" applyFill="1" applyProtection="1"/>
    <xf numFmtId="0" fontId="4" fillId="0" borderId="0" xfId="0" applyFont="1" applyFill="1" applyBorder="1" applyAlignment="1" applyProtection="1"/>
    <xf numFmtId="0" fontId="0" fillId="0" borderId="0" xfId="0" applyFill="1" applyBorder="1" applyAlignment="1" applyProtection="1"/>
    <xf numFmtId="0" fontId="5" fillId="0" borderId="0" xfId="0" applyFont="1" applyFill="1" applyBorder="1" applyProtection="1"/>
    <xf numFmtId="0" fontId="1" fillId="0" borderId="0" xfId="0" applyFont="1" applyFill="1" applyBorder="1" applyProtection="1"/>
    <xf numFmtId="0" fontId="0" fillId="0" borderId="0" xfId="0" applyFill="1" applyAlignment="1" applyProtection="1">
      <alignment vertical="top" wrapText="1"/>
    </xf>
    <xf numFmtId="0" fontId="7" fillId="4" borderId="1" xfId="0" applyFont="1" applyFill="1" applyBorder="1" applyAlignment="1" applyProtection="1">
      <alignment horizontal="left" vertical="top" wrapText="1"/>
    </xf>
    <xf numFmtId="0" fontId="0" fillId="0" borderId="1" xfId="0" applyFill="1" applyBorder="1" applyAlignment="1" applyProtection="1">
      <alignment horizontal="left" vertical="top"/>
    </xf>
    <xf numFmtId="0" fontId="0" fillId="0" borderId="1" xfId="0" applyFill="1" applyBorder="1" applyAlignment="1" applyProtection="1">
      <alignment horizontal="left" vertical="top" wrapText="1"/>
    </xf>
    <xf numFmtId="164" fontId="0" fillId="0" borderId="1" xfId="0" applyNumberFormat="1" applyBorder="1" applyProtection="1"/>
    <xf numFmtId="0" fontId="0" fillId="0" borderId="0" xfId="0" applyFill="1" applyBorder="1" applyProtection="1"/>
    <xf numFmtId="164" fontId="0" fillId="0" borderId="0" xfId="0" applyNumberFormat="1" applyFill="1" applyBorder="1" applyAlignment="1" applyProtection="1">
      <alignment horizontal="center"/>
    </xf>
    <xf numFmtId="164" fontId="2" fillId="0" borderId="0" xfId="0" applyNumberFormat="1" applyFont="1" applyFill="1" applyBorder="1" applyProtection="1"/>
    <xf numFmtId="0" fontId="0" fillId="0" borderId="0" xfId="0" applyAlignment="1" applyProtection="1">
      <alignment horizontal="left" vertical="top"/>
    </xf>
    <xf numFmtId="0" fontId="0" fillId="0" borderId="0" xfId="0" applyAlignment="1" applyProtection="1">
      <alignment horizontal="left" vertical="top" wrapText="1"/>
    </xf>
    <xf numFmtId="164" fontId="0" fillId="0" borderId="0" xfId="0" applyNumberFormat="1" applyProtection="1"/>
    <xf numFmtId="164" fontId="0" fillId="0" borderId="5" xfId="0" applyNumberFormat="1" applyBorder="1" applyAlignment="1" applyProtection="1">
      <alignment vertical="center"/>
    </xf>
    <xf numFmtId="164" fontId="6" fillId="0" borderId="6" xfId="0" applyNumberFormat="1" applyFont="1" applyBorder="1" applyAlignment="1" applyProtection="1">
      <alignment vertical="center"/>
    </xf>
    <xf numFmtId="2" fontId="0" fillId="0" borderId="0" xfId="0" applyNumberFormat="1" applyFill="1" applyBorder="1" applyProtection="1"/>
    <xf numFmtId="4" fontId="0" fillId="0" borderId="0" xfId="0" applyNumberFormat="1" applyFill="1" applyBorder="1" applyProtection="1"/>
    <xf numFmtId="164" fontId="0" fillId="0" borderId="0" xfId="0" applyNumberFormat="1" applyFill="1" applyBorder="1" applyProtection="1"/>
    <xf numFmtId="0" fontId="9" fillId="0" borderId="0" xfId="0" applyFont="1" applyFill="1" applyAlignment="1" applyProtection="1">
      <alignment horizontal="left" vertical="top"/>
    </xf>
    <xf numFmtId="0" fontId="9" fillId="0" borderId="0" xfId="0" applyFont="1" applyFill="1" applyAlignment="1" applyProtection="1">
      <alignment wrapText="1"/>
    </xf>
    <xf numFmtId="0" fontId="0" fillId="0" borderId="0" xfId="0" applyFill="1" applyBorder="1" applyAlignment="1" applyProtection="1">
      <alignment horizontal="right" vertical="top"/>
    </xf>
    <xf numFmtId="0" fontId="0" fillId="0" borderId="0" xfId="0" applyFill="1" applyAlignment="1" applyProtection="1">
      <alignment horizontal="left" vertical="top" wrapText="1"/>
    </xf>
    <xf numFmtId="0" fontId="10" fillId="0" borderId="5" xfId="0" applyFont="1" applyBorder="1" applyAlignment="1" applyProtection="1">
      <alignment horizontal="left" vertical="center" wrapText="1"/>
    </xf>
    <xf numFmtId="164" fontId="10" fillId="0" borderId="5" xfId="0" applyNumberFormat="1" applyFont="1" applyBorder="1" applyAlignment="1" applyProtection="1">
      <alignment vertical="center"/>
    </xf>
    <xf numFmtId="0" fontId="9" fillId="0" borderId="0" xfId="0" applyFont="1" applyFill="1" applyAlignment="1" applyProtection="1"/>
    <xf numFmtId="0" fontId="2" fillId="0" borderId="0" xfId="0" applyFont="1" applyFill="1" applyAlignment="1" applyProtection="1">
      <alignment wrapText="1"/>
    </xf>
    <xf numFmtId="164" fontId="0" fillId="0" borderId="1" xfId="0" applyNumberFormat="1" applyFill="1" applyBorder="1" applyAlignment="1" applyProtection="1">
      <alignment horizontal="center"/>
    </xf>
    <xf numFmtId="9" fontId="0" fillId="0" borderId="0" xfId="0" applyNumberFormat="1" applyFill="1" applyProtection="1"/>
    <xf numFmtId="164" fontId="0" fillId="0" borderId="0" xfId="0" applyNumberFormat="1" applyFill="1" applyProtection="1"/>
    <xf numFmtId="0" fontId="6" fillId="0" borderId="4" xfId="0" applyFont="1" applyFill="1" applyBorder="1" applyProtection="1"/>
    <xf numFmtId="9" fontId="2" fillId="0" borderId="5" xfId="0" applyNumberFormat="1" applyFont="1" applyFill="1" applyBorder="1" applyProtection="1"/>
    <xf numFmtId="0" fontId="2" fillId="0" borderId="5" xfId="0" applyFont="1" applyFill="1" applyBorder="1" applyProtection="1"/>
    <xf numFmtId="164" fontId="2" fillId="0" borderId="5" xfId="0" applyNumberFormat="1" applyFont="1" applyFill="1" applyBorder="1" applyProtection="1"/>
    <xf numFmtId="164" fontId="6" fillId="0" borderId="1" xfId="0" applyNumberFormat="1" applyFont="1" applyFill="1" applyBorder="1" applyAlignment="1" applyProtection="1">
      <alignment horizontal="center"/>
    </xf>
    <xf numFmtId="0" fontId="11" fillId="3" borderId="1" xfId="0" applyFont="1" applyFill="1" applyBorder="1" applyAlignment="1" applyProtection="1">
      <alignment horizontal="left" vertical="top"/>
    </xf>
    <xf numFmtId="0" fontId="11" fillId="3" borderId="1" xfId="0" applyFont="1" applyFill="1" applyBorder="1" applyAlignment="1" applyProtection="1">
      <alignment horizontal="left" vertical="top" wrapText="1"/>
    </xf>
    <xf numFmtId="0" fontId="11" fillId="3" borderId="2"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1" xfId="0" applyFont="1" applyFill="1" applyBorder="1" applyAlignment="1" applyProtection="1">
      <alignment horizontal="center"/>
    </xf>
    <xf numFmtId="0" fontId="11" fillId="3" borderId="1" xfId="0" applyFont="1" applyFill="1" applyBorder="1" applyProtection="1"/>
    <xf numFmtId="0" fontId="0" fillId="4" borderId="0" xfId="0" applyFill="1"/>
    <xf numFmtId="0" fontId="0" fillId="0" borderId="1" xfId="0"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0" fontId="8" fillId="4" borderId="1" xfId="0" applyFont="1" applyFill="1" applyBorder="1" applyAlignment="1" applyProtection="1">
      <alignment horizontal="left"/>
    </xf>
    <xf numFmtId="0" fontId="13" fillId="2" borderId="1" xfId="0" applyFont="1" applyFill="1" applyBorder="1" applyAlignment="1" applyProtection="1">
      <alignment horizontal="left" vertical="top" wrapText="1"/>
      <protection locked="0"/>
    </xf>
    <xf numFmtId="164" fontId="13" fillId="2" borderId="1" xfId="0" applyNumberFormat="1" applyFont="1" applyFill="1" applyBorder="1" applyProtection="1">
      <protection locked="0"/>
    </xf>
    <xf numFmtId="164" fontId="13" fillId="2" borderId="1" xfId="0" applyNumberFormat="1" applyFont="1" applyFill="1" applyBorder="1" applyAlignment="1" applyProtection="1">
      <alignment vertical="top"/>
      <protection locked="0"/>
    </xf>
    <xf numFmtId="0" fontId="0" fillId="2" borderId="1" xfId="0" applyFont="1" applyFill="1" applyBorder="1" applyAlignment="1" applyProtection="1">
      <protection locked="0"/>
    </xf>
    <xf numFmtId="0" fontId="0" fillId="0" borderId="1" xfId="0" applyFill="1" applyBorder="1" applyAlignment="1" applyProtection="1">
      <alignment wrapText="1"/>
      <protection locked="0"/>
    </xf>
    <xf numFmtId="0" fontId="0" fillId="0" borderId="1" xfId="0" applyFill="1" applyBorder="1" applyProtection="1">
      <protection locked="0"/>
    </xf>
    <xf numFmtId="0" fontId="2" fillId="0" borderId="1" xfId="0" applyFont="1" applyFill="1" applyBorder="1" applyAlignment="1" applyProtection="1">
      <alignment vertical="top"/>
    </xf>
    <xf numFmtId="0" fontId="0" fillId="0" borderId="1" xfId="0" applyBorder="1" applyAlignment="1" applyProtection="1"/>
    <xf numFmtId="0" fontId="0" fillId="2" borderId="0" xfId="0" applyFont="1" applyFill="1" applyAlignment="1" applyProtection="1">
      <alignment vertical="top" wrapText="1"/>
    </xf>
    <xf numFmtId="0" fontId="0" fillId="0" borderId="0" xfId="0" applyAlignment="1" applyProtection="1">
      <alignment vertical="top" wrapText="1"/>
    </xf>
    <xf numFmtId="0" fontId="0" fillId="2" borderId="7" xfId="0" applyFill="1" applyBorder="1" applyAlignment="1" applyProtection="1">
      <protection locked="0"/>
    </xf>
    <xf numFmtId="0" fontId="0" fillId="0" borderId="7" xfId="0" applyBorder="1" applyAlignment="1" applyProtection="1">
      <protection locked="0"/>
    </xf>
    <xf numFmtId="0" fontId="2" fillId="0" borderId="1" xfId="0" applyFont="1" applyFill="1" applyBorder="1" applyAlignment="1" applyProtection="1">
      <alignment vertical="top"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6" fillId="0" borderId="4" xfId="0" applyFont="1" applyBorder="1" applyAlignment="1" applyProtection="1">
      <alignment horizontal="left" vertical="center"/>
    </xf>
    <xf numFmtId="0" fontId="6" fillId="0" borderId="5" xfId="0" applyFont="1" applyBorder="1" applyAlignment="1" applyProtection="1">
      <alignment horizontal="left" vertical="center"/>
    </xf>
    <xf numFmtId="0" fontId="0" fillId="0" borderId="5" xfId="0" applyBorder="1" applyAlignment="1">
      <alignment vertical="center"/>
    </xf>
    <xf numFmtId="0" fontId="0" fillId="2" borderId="0" xfId="0" applyFill="1" applyAlignment="1" applyProtection="1">
      <alignment horizontal="left" vertical="top" wrapText="1"/>
    </xf>
    <xf numFmtId="0" fontId="0" fillId="0" borderId="0" xfId="0" applyAlignment="1">
      <alignment horizontal="left" vertical="top" wrapText="1"/>
    </xf>
    <xf numFmtId="0" fontId="0" fillId="2" borderId="4" xfId="0" applyFont="1" applyFill="1" applyBorder="1" applyAlignment="1" applyProtection="1">
      <alignment vertical="top" wrapText="1"/>
      <protection locked="0"/>
    </xf>
    <xf numFmtId="0" fontId="0" fillId="2" borderId="5" xfId="0" applyFill="1" applyBorder="1" applyAlignment="1" applyProtection="1">
      <protection locked="0"/>
    </xf>
    <xf numFmtId="0" fontId="0" fillId="2" borderId="6" xfId="0" applyFill="1" applyBorder="1" applyAlignment="1" applyProtection="1">
      <protection locked="0"/>
    </xf>
    <xf numFmtId="0" fontId="0" fillId="2" borderId="4" xfId="0" applyFont="1" applyFill="1" applyBorder="1" applyAlignment="1" applyProtection="1">
      <alignment vertical="top"/>
      <protection locked="0"/>
    </xf>
    <xf numFmtId="0" fontId="4" fillId="2" borderId="7" xfId="0" applyFont="1" applyFill="1" applyBorder="1" applyAlignment="1" applyProtection="1">
      <protection locked="0"/>
    </xf>
    <xf numFmtId="0" fontId="0" fillId="0" borderId="4" xfId="0" applyFill="1" applyBorder="1" applyAlignment="1" applyProtection="1"/>
    <xf numFmtId="0" fontId="0" fillId="0" borderId="5" xfId="0" applyBorder="1" applyAlignment="1" applyProtection="1"/>
    <xf numFmtId="0" fontId="0" fillId="0" borderId="5" xfId="0" applyBorder="1" applyAlignment="1"/>
    <xf numFmtId="0" fontId="0" fillId="0" borderId="6" xfId="0" applyBorder="1" applyAlignment="1"/>
    <xf numFmtId="0" fontId="11" fillId="3" borderId="4" xfId="0" applyFont="1" applyFill="1" applyBorder="1" applyAlignment="1" applyProtection="1"/>
    <xf numFmtId="0" fontId="12" fillId="3" borderId="5" xfId="0" applyFont="1" applyFill="1" applyBorder="1" applyAlignment="1" applyProtection="1"/>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0" fontId="9" fillId="0" borderId="0" xfId="0" applyFont="1" applyFill="1" applyAlignment="1" applyProtection="1">
      <alignment horizontal="left" vertical="top" wrapText="1"/>
    </xf>
    <xf numFmtId="0" fontId="0" fillId="0" borderId="0" xfId="0" applyAlignment="1">
      <alignment wrapText="1"/>
    </xf>
    <xf numFmtId="0" fontId="11" fillId="3" borderId="1" xfId="0" applyFont="1" applyFill="1" applyBorder="1" applyAlignment="1" applyProtection="1">
      <alignment wrapText="1"/>
    </xf>
    <xf numFmtId="0" fontId="11" fillId="3" borderId="1" xfId="0" applyFont="1" applyFill="1" applyBorder="1" applyAlignment="1">
      <alignment wrapText="1"/>
    </xf>
  </cellXfs>
  <cellStyles count="1">
    <cellStyle name="Standa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368300</xdr:colOff>
      <xdr:row>0</xdr:row>
      <xdr:rowOff>19050</xdr:rowOff>
    </xdr:from>
    <xdr:to>
      <xdr:col>7</xdr:col>
      <xdr:colOff>1031240</xdr:colOff>
      <xdr:row>1</xdr:row>
      <xdr:rowOff>19685</xdr:rowOff>
    </xdr:to>
    <xdr:pic>
      <xdr:nvPicPr>
        <xdr:cNvPr id="2" name="Afbeelding 1" descr="Beschrijving: http://www.intermediair.nl/vacature/logo/1503883/medium">
          <a:extLst>
            <a:ext uri="{FF2B5EF4-FFF2-40B4-BE49-F238E27FC236}">
              <a16:creationId xmlns:a16="http://schemas.microsoft.com/office/drawing/2014/main" id="{AB48CAC4-F93C-4010-B24E-222A3F72A78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2700" y="19050"/>
          <a:ext cx="1348740" cy="5340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368300</xdr:colOff>
      <xdr:row>0</xdr:row>
      <xdr:rowOff>19050</xdr:rowOff>
    </xdr:from>
    <xdr:to>
      <xdr:col>7</xdr:col>
      <xdr:colOff>1031240</xdr:colOff>
      <xdr:row>1</xdr:row>
      <xdr:rowOff>19685</xdr:rowOff>
    </xdr:to>
    <xdr:pic>
      <xdr:nvPicPr>
        <xdr:cNvPr id="2" name="Afbeelding 1" descr="Beschrijving: http://www.intermediair.nl/vacature/logo/1503883/medium">
          <a:extLst>
            <a:ext uri="{FF2B5EF4-FFF2-40B4-BE49-F238E27FC236}">
              <a16:creationId xmlns:a16="http://schemas.microsoft.com/office/drawing/2014/main" id="{D5F6CAB5-624B-490D-B78F-A8DD6FA97CB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2700" y="19050"/>
          <a:ext cx="1348740" cy="534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368300</xdr:colOff>
      <xdr:row>0</xdr:row>
      <xdr:rowOff>19050</xdr:rowOff>
    </xdr:from>
    <xdr:to>
      <xdr:col>7</xdr:col>
      <xdr:colOff>1031240</xdr:colOff>
      <xdr:row>1</xdr:row>
      <xdr:rowOff>19685</xdr:rowOff>
    </xdr:to>
    <xdr:pic>
      <xdr:nvPicPr>
        <xdr:cNvPr id="2" name="Afbeelding 1" descr="Beschrijving: http://www.intermediair.nl/vacature/logo/1503883/medium">
          <a:extLst>
            <a:ext uri="{FF2B5EF4-FFF2-40B4-BE49-F238E27FC236}">
              <a16:creationId xmlns:a16="http://schemas.microsoft.com/office/drawing/2014/main" id="{27C515CA-E3AD-4B95-8EC2-AD1415A61A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2700" y="19050"/>
          <a:ext cx="1348740" cy="5340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549275</xdr:colOff>
      <xdr:row>0</xdr:row>
      <xdr:rowOff>0</xdr:rowOff>
    </xdr:from>
    <xdr:to>
      <xdr:col>7</xdr:col>
      <xdr:colOff>1345565</xdr:colOff>
      <xdr:row>1</xdr:row>
      <xdr:rowOff>635</xdr:rowOff>
    </xdr:to>
    <xdr:pic>
      <xdr:nvPicPr>
        <xdr:cNvPr id="3" name="Afbeelding 2" descr="Beschrijving: http://www.intermediair.nl/vacature/logo/1503883/medium">
          <a:extLst>
            <a:ext uri="{FF2B5EF4-FFF2-40B4-BE49-F238E27FC236}">
              <a16:creationId xmlns:a16="http://schemas.microsoft.com/office/drawing/2014/main" id="{A990E080-FCA7-497C-A7AD-6BB161B3A8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4075" y="0"/>
          <a:ext cx="1348740" cy="5340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1196975</xdr:colOff>
      <xdr:row>0</xdr:row>
      <xdr:rowOff>9525</xdr:rowOff>
    </xdr:from>
    <xdr:to>
      <xdr:col>6</xdr:col>
      <xdr:colOff>2540</xdr:colOff>
      <xdr:row>1</xdr:row>
      <xdr:rowOff>19050</xdr:rowOff>
    </xdr:to>
    <xdr:pic>
      <xdr:nvPicPr>
        <xdr:cNvPr id="6" name="Afbeelding 5" descr="Beschrijving: http://www.intermediair.nl/vacature/logo/1503883/medium">
          <a:extLst>
            <a:ext uri="{FF2B5EF4-FFF2-40B4-BE49-F238E27FC236}">
              <a16:creationId xmlns:a16="http://schemas.microsoft.com/office/drawing/2014/main" id="{C4581899-B3DA-49F9-877D-24C1859CCE3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5550" y="9525"/>
          <a:ext cx="1348740" cy="54292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43"/>
  <sheetViews>
    <sheetView tabSelected="1" zoomScaleNormal="100" workbookViewId="0">
      <selection activeCell="D21" sqref="D21"/>
    </sheetView>
  </sheetViews>
  <sheetFormatPr defaultRowHeight="12.75" x14ac:dyDescent="0.2"/>
  <cols>
    <col min="1" max="1" width="2.28515625" style="15" customWidth="1"/>
    <col min="2" max="2" width="6.28515625" style="15" customWidth="1"/>
    <col min="3" max="3" width="25.140625" style="15" bestFit="1" customWidth="1"/>
    <col min="4" max="4" width="59.5703125" style="15" customWidth="1"/>
    <col min="5" max="5" width="16.140625" style="15" customWidth="1"/>
    <col min="6" max="6" width="18.5703125" style="15" customWidth="1"/>
    <col min="7" max="7" width="10.28515625" style="15" customWidth="1"/>
    <col min="8" max="8" width="15.5703125" style="15" customWidth="1"/>
    <col min="9" max="9" width="11.5703125" style="15" bestFit="1" customWidth="1"/>
    <col min="10" max="10" width="16.85546875" style="15" bestFit="1" customWidth="1"/>
    <col min="11" max="16384" width="9.140625" style="15"/>
  </cols>
  <sheetData>
    <row r="1" spans="2:10" ht="42" customHeight="1" thickBot="1" x14ac:dyDescent="0.3">
      <c r="B1" s="10" t="s">
        <v>75</v>
      </c>
      <c r="C1" s="1"/>
      <c r="D1" s="2"/>
      <c r="E1" s="2"/>
      <c r="F1" s="2"/>
      <c r="G1" s="2"/>
      <c r="H1" s="5"/>
      <c r="I1" s="5"/>
    </row>
    <row r="2" spans="2:10" ht="12.75" customHeight="1" thickTop="1" x14ac:dyDescent="0.2">
      <c r="B2" s="3"/>
      <c r="C2" s="4"/>
      <c r="D2" s="5"/>
      <c r="E2" s="5"/>
      <c r="F2" s="5"/>
      <c r="G2" s="5"/>
      <c r="H2" s="5"/>
      <c r="I2" s="5"/>
    </row>
    <row r="3" spans="2:10" ht="12.75" customHeight="1" x14ac:dyDescent="0.2">
      <c r="B3" s="6" t="s">
        <v>0</v>
      </c>
      <c r="C3" s="16"/>
      <c r="D3" s="72"/>
      <c r="E3" s="73"/>
      <c r="F3" s="17"/>
      <c r="G3" s="5"/>
      <c r="H3" s="5"/>
      <c r="I3" s="5"/>
    </row>
    <row r="4" spans="2:10" ht="12.75" customHeight="1" x14ac:dyDescent="0.2">
      <c r="B4" s="6"/>
      <c r="C4" s="18"/>
      <c r="D4" s="19"/>
      <c r="E4" s="19"/>
      <c r="F4" s="19"/>
      <c r="G4" s="5"/>
      <c r="H4" s="5"/>
      <c r="I4" s="5"/>
    </row>
    <row r="5" spans="2:10" ht="12.75" customHeight="1" x14ac:dyDescent="0.2">
      <c r="B5" s="7"/>
      <c r="C5" s="7"/>
      <c r="D5" s="7"/>
      <c r="E5" s="7"/>
      <c r="F5" s="7"/>
      <c r="G5" s="5"/>
      <c r="H5" s="5"/>
      <c r="I5" s="5"/>
    </row>
    <row r="6" spans="2:10" ht="51.75" customHeight="1" x14ac:dyDescent="0.2">
      <c r="B6" s="70" t="s">
        <v>71</v>
      </c>
      <c r="C6" s="71"/>
      <c r="D6" s="71"/>
      <c r="E6" s="71"/>
      <c r="F6" s="8"/>
      <c r="G6" s="8"/>
      <c r="H6" s="20"/>
      <c r="I6" s="20"/>
      <c r="J6" s="20"/>
    </row>
    <row r="7" spans="2:10" ht="12.75" customHeight="1" x14ac:dyDescent="0.2">
      <c r="B7" s="8"/>
      <c r="C7" s="8"/>
      <c r="D7" s="8"/>
      <c r="E7" s="8"/>
      <c r="F7" s="8"/>
      <c r="G7" s="8"/>
      <c r="H7" s="20"/>
      <c r="I7" s="20"/>
      <c r="J7" s="20"/>
    </row>
    <row r="8" spans="2:10" ht="25.5" x14ac:dyDescent="0.2">
      <c r="B8" s="52" t="s">
        <v>6</v>
      </c>
      <c r="C8" s="53"/>
      <c r="D8" s="53" t="s">
        <v>7</v>
      </c>
      <c r="E8" s="54" t="s">
        <v>8</v>
      </c>
      <c r="F8" s="55" t="s">
        <v>9</v>
      </c>
      <c r="G8" s="55" t="s">
        <v>10</v>
      </c>
      <c r="H8" s="55" t="s">
        <v>11</v>
      </c>
      <c r="I8" s="20"/>
      <c r="J8" s="20"/>
    </row>
    <row r="9" spans="2:10" ht="12.75" customHeight="1" x14ac:dyDescent="0.25">
      <c r="B9" s="61" t="s">
        <v>12</v>
      </c>
      <c r="C9" s="21"/>
      <c r="D9" s="21"/>
      <c r="E9" s="21"/>
      <c r="F9" s="21"/>
      <c r="G9" s="21"/>
      <c r="H9" s="21"/>
      <c r="I9" s="20"/>
      <c r="J9" s="20"/>
    </row>
    <row r="10" spans="2:10" ht="12.75" customHeight="1" x14ac:dyDescent="0.2">
      <c r="B10" s="22" t="s">
        <v>13</v>
      </c>
      <c r="C10" s="23" t="s">
        <v>14</v>
      </c>
      <c r="D10" s="23" t="s">
        <v>15</v>
      </c>
      <c r="E10" s="59">
        <v>30</v>
      </c>
      <c r="F10" s="62"/>
      <c r="G10" s="63"/>
      <c r="H10" s="24">
        <f>E10*G10</f>
        <v>0</v>
      </c>
      <c r="I10" s="20"/>
      <c r="J10" s="20"/>
    </row>
    <row r="11" spans="2:10" ht="12.75" customHeight="1" x14ac:dyDescent="0.2">
      <c r="B11" s="22" t="s">
        <v>13</v>
      </c>
      <c r="C11" s="23" t="s">
        <v>14</v>
      </c>
      <c r="D11" s="23" t="s">
        <v>16</v>
      </c>
      <c r="E11" s="59">
        <v>30</v>
      </c>
      <c r="F11" s="62"/>
      <c r="G11" s="63"/>
      <c r="H11" s="24">
        <f t="shared" ref="H11:H29" si="0">E11*G11</f>
        <v>0</v>
      </c>
      <c r="I11" s="20"/>
      <c r="J11" s="20"/>
    </row>
    <row r="12" spans="2:10" ht="12.75" customHeight="1" x14ac:dyDescent="0.2">
      <c r="B12" s="22" t="s">
        <v>17</v>
      </c>
      <c r="C12" s="23" t="s">
        <v>18</v>
      </c>
      <c r="D12" s="23" t="s">
        <v>60</v>
      </c>
      <c r="E12" s="59">
        <v>15</v>
      </c>
      <c r="F12" s="62"/>
      <c r="G12" s="63"/>
      <c r="H12" s="24">
        <f t="shared" si="0"/>
        <v>0</v>
      </c>
      <c r="I12" s="20"/>
      <c r="J12" s="20"/>
    </row>
    <row r="13" spans="2:10" ht="12.75" customHeight="1" x14ac:dyDescent="0.2">
      <c r="B13" s="22" t="s">
        <v>17</v>
      </c>
      <c r="C13" s="23" t="s">
        <v>18</v>
      </c>
      <c r="D13" s="23" t="s">
        <v>81</v>
      </c>
      <c r="E13" s="59">
        <v>15</v>
      </c>
      <c r="F13" s="62"/>
      <c r="G13" s="63"/>
      <c r="H13" s="24">
        <f t="shared" si="0"/>
        <v>0</v>
      </c>
      <c r="I13" s="20"/>
      <c r="J13" s="20"/>
    </row>
    <row r="14" spans="2:10" ht="12.75" customHeight="1" x14ac:dyDescent="0.2">
      <c r="B14" s="22" t="s">
        <v>17</v>
      </c>
      <c r="C14" s="23" t="s">
        <v>18</v>
      </c>
      <c r="D14" s="23" t="s">
        <v>82</v>
      </c>
      <c r="E14" s="59">
        <v>15</v>
      </c>
      <c r="F14" s="62"/>
      <c r="G14" s="63"/>
      <c r="H14" s="24">
        <f t="shared" si="0"/>
        <v>0</v>
      </c>
      <c r="I14" s="20"/>
      <c r="J14" s="20"/>
    </row>
    <row r="15" spans="2:10" ht="12.75" customHeight="1" x14ac:dyDescent="0.2">
      <c r="B15" s="22" t="s">
        <v>17</v>
      </c>
      <c r="C15" s="23" t="s">
        <v>18</v>
      </c>
      <c r="D15" s="23" t="s">
        <v>61</v>
      </c>
      <c r="E15" s="59">
        <v>15</v>
      </c>
      <c r="F15" s="62"/>
      <c r="G15" s="63"/>
      <c r="H15" s="24">
        <f t="shared" si="0"/>
        <v>0</v>
      </c>
      <c r="I15" s="20"/>
      <c r="J15" s="20"/>
    </row>
    <row r="16" spans="2:10" ht="12.75" customHeight="1" x14ac:dyDescent="0.2">
      <c r="B16" s="22" t="s">
        <v>17</v>
      </c>
      <c r="C16" s="23" t="s">
        <v>18</v>
      </c>
      <c r="D16" s="23" t="s">
        <v>62</v>
      </c>
      <c r="E16" s="59">
        <v>20</v>
      </c>
      <c r="F16" s="62"/>
      <c r="G16" s="63"/>
      <c r="H16" s="24">
        <f t="shared" si="0"/>
        <v>0</v>
      </c>
      <c r="I16" s="20"/>
      <c r="J16" s="20"/>
    </row>
    <row r="17" spans="2:10" ht="12.75" customHeight="1" x14ac:dyDescent="0.2">
      <c r="B17" s="22" t="s">
        <v>17</v>
      </c>
      <c r="C17" s="23" t="s">
        <v>20</v>
      </c>
      <c r="D17" s="23" t="s">
        <v>21</v>
      </c>
      <c r="E17" s="59">
        <v>20</v>
      </c>
      <c r="F17" s="62"/>
      <c r="G17" s="63"/>
      <c r="H17" s="24">
        <f t="shared" si="0"/>
        <v>0</v>
      </c>
      <c r="I17" s="20"/>
      <c r="J17" s="20"/>
    </row>
    <row r="18" spans="2:10" ht="12.75" customHeight="1" x14ac:dyDescent="0.2">
      <c r="B18" s="22" t="s">
        <v>22</v>
      </c>
      <c r="C18" s="23" t="s">
        <v>23</v>
      </c>
      <c r="D18" s="23" t="s">
        <v>63</v>
      </c>
      <c r="E18" s="59">
        <v>5</v>
      </c>
      <c r="F18" s="62"/>
      <c r="G18" s="63"/>
      <c r="H18" s="24">
        <f t="shared" si="0"/>
        <v>0</v>
      </c>
      <c r="I18" s="20"/>
      <c r="J18" s="20"/>
    </row>
    <row r="19" spans="2:10" ht="12.75" customHeight="1" x14ac:dyDescent="0.2">
      <c r="B19" s="22" t="s">
        <v>22</v>
      </c>
      <c r="C19" s="23" t="s">
        <v>23</v>
      </c>
      <c r="D19" s="23" t="s">
        <v>64</v>
      </c>
      <c r="E19" s="59">
        <v>5</v>
      </c>
      <c r="F19" s="62"/>
      <c r="G19" s="63"/>
      <c r="H19" s="24">
        <f t="shared" si="0"/>
        <v>0</v>
      </c>
      <c r="I19" s="20"/>
      <c r="J19" s="20"/>
    </row>
    <row r="20" spans="2:10" ht="12.75" customHeight="1" x14ac:dyDescent="0.2">
      <c r="B20" s="22" t="s">
        <v>22</v>
      </c>
      <c r="C20" s="23" t="s">
        <v>23</v>
      </c>
      <c r="D20" s="23" t="s">
        <v>65</v>
      </c>
      <c r="E20" s="59">
        <v>5</v>
      </c>
      <c r="F20" s="62"/>
      <c r="G20" s="63"/>
      <c r="H20" s="24">
        <f t="shared" si="0"/>
        <v>0</v>
      </c>
      <c r="I20" s="20"/>
      <c r="J20" s="20"/>
    </row>
    <row r="21" spans="2:10" ht="12.75" customHeight="1" x14ac:dyDescent="0.25">
      <c r="B21" s="61" t="s">
        <v>24</v>
      </c>
      <c r="C21" s="21"/>
      <c r="D21" s="21"/>
      <c r="E21" s="58"/>
      <c r="F21" s="60"/>
      <c r="G21" s="60"/>
      <c r="H21" s="21"/>
      <c r="I21" s="20"/>
      <c r="J21" s="20"/>
    </row>
    <row r="22" spans="2:10" ht="12.75" customHeight="1" x14ac:dyDescent="0.2">
      <c r="B22" s="22" t="s">
        <v>25</v>
      </c>
      <c r="C22" s="23" t="s">
        <v>26</v>
      </c>
      <c r="D22" s="23" t="s">
        <v>28</v>
      </c>
      <c r="E22" s="59">
        <v>30</v>
      </c>
      <c r="F22" s="62"/>
      <c r="G22" s="63"/>
      <c r="H22" s="24">
        <f t="shared" si="0"/>
        <v>0</v>
      </c>
      <c r="I22" s="20"/>
      <c r="J22" s="20"/>
    </row>
    <row r="23" spans="2:10" ht="12.75" customHeight="1" x14ac:dyDescent="0.2">
      <c r="B23" s="22" t="s">
        <v>29</v>
      </c>
      <c r="C23" s="23" t="s">
        <v>30</v>
      </c>
      <c r="D23" s="23" t="s">
        <v>31</v>
      </c>
      <c r="E23" s="59">
        <v>30</v>
      </c>
      <c r="F23" s="62"/>
      <c r="G23" s="63"/>
      <c r="H23" s="24">
        <f t="shared" si="0"/>
        <v>0</v>
      </c>
      <c r="I23" s="20"/>
      <c r="J23" s="20"/>
    </row>
    <row r="24" spans="2:10" ht="12.75" customHeight="1" x14ac:dyDescent="0.2">
      <c r="B24" s="22" t="s">
        <v>32</v>
      </c>
      <c r="C24" s="23" t="s">
        <v>33</v>
      </c>
      <c r="D24" s="23" t="s">
        <v>33</v>
      </c>
      <c r="E24" s="59">
        <v>30</v>
      </c>
      <c r="F24" s="62"/>
      <c r="G24" s="63"/>
      <c r="H24" s="24">
        <f t="shared" si="0"/>
        <v>0</v>
      </c>
      <c r="I24" s="20"/>
      <c r="J24" s="20"/>
    </row>
    <row r="25" spans="2:10" ht="25.5" x14ac:dyDescent="0.2">
      <c r="B25" s="22" t="s">
        <v>34</v>
      </c>
      <c r="C25" s="23" t="s">
        <v>35</v>
      </c>
      <c r="D25" s="23" t="s">
        <v>35</v>
      </c>
      <c r="E25" s="59">
        <v>30</v>
      </c>
      <c r="F25" s="62"/>
      <c r="G25" s="64"/>
      <c r="H25" s="24">
        <f t="shared" si="0"/>
        <v>0</v>
      </c>
      <c r="I25" s="20"/>
      <c r="J25" s="20"/>
    </row>
    <row r="26" spans="2:10" ht="12.75" customHeight="1" x14ac:dyDescent="0.2">
      <c r="B26" s="22" t="s">
        <v>36</v>
      </c>
      <c r="C26" s="23" t="s">
        <v>37</v>
      </c>
      <c r="D26" s="23" t="s">
        <v>37</v>
      </c>
      <c r="E26" s="59">
        <v>25</v>
      </c>
      <c r="F26" s="62"/>
      <c r="G26" s="63"/>
      <c r="H26" s="24">
        <f t="shared" si="0"/>
        <v>0</v>
      </c>
      <c r="I26" s="20"/>
      <c r="J26" s="20"/>
    </row>
    <row r="27" spans="2:10" s="25" customFormat="1" ht="12.75" customHeight="1" x14ac:dyDescent="0.25">
      <c r="B27" s="61" t="s">
        <v>47</v>
      </c>
      <c r="C27" s="21"/>
      <c r="D27" s="21"/>
      <c r="E27" s="21"/>
      <c r="F27" s="60"/>
      <c r="G27" s="60"/>
      <c r="H27" s="21"/>
      <c r="I27" s="26"/>
      <c r="J27" s="27"/>
    </row>
    <row r="28" spans="2:10" s="25" customFormat="1" ht="12.75" customHeight="1" x14ac:dyDescent="0.2">
      <c r="B28" s="22" t="s">
        <v>48</v>
      </c>
      <c r="C28" s="23" t="s">
        <v>49</v>
      </c>
      <c r="D28" s="23" t="s">
        <v>80</v>
      </c>
      <c r="E28" s="59">
        <v>5</v>
      </c>
      <c r="F28" s="62"/>
      <c r="G28" s="63"/>
      <c r="H28" s="24">
        <f t="shared" si="0"/>
        <v>0</v>
      </c>
      <c r="I28" s="26"/>
      <c r="J28" s="27"/>
    </row>
    <row r="29" spans="2:10" s="25" customFormat="1" ht="12.75" customHeight="1" x14ac:dyDescent="0.2">
      <c r="B29" s="22" t="s">
        <v>50</v>
      </c>
      <c r="C29" s="23" t="s">
        <v>51</v>
      </c>
      <c r="D29" s="23" t="s">
        <v>51</v>
      </c>
      <c r="E29" s="59">
        <v>5</v>
      </c>
      <c r="F29" s="62"/>
      <c r="G29" s="63"/>
      <c r="H29" s="24">
        <f t="shared" si="0"/>
        <v>0</v>
      </c>
      <c r="I29" s="26"/>
      <c r="J29" s="27"/>
    </row>
    <row r="30" spans="2:10" s="25" customFormat="1" ht="12.75" customHeight="1" x14ac:dyDescent="0.2">
      <c r="B30" s="28"/>
      <c r="C30" s="29"/>
      <c r="D30" s="29"/>
      <c r="E30" s="29"/>
      <c r="F30" s="29"/>
      <c r="G30" s="30"/>
      <c r="H30" s="30"/>
    </row>
    <row r="31" spans="2:10" s="25" customFormat="1" ht="26.25" customHeight="1" x14ac:dyDescent="0.2">
      <c r="B31" s="75" t="s">
        <v>72</v>
      </c>
      <c r="C31" s="76"/>
      <c r="D31" s="76"/>
      <c r="E31" s="77"/>
      <c r="F31" s="77"/>
      <c r="G31" s="31"/>
      <c r="H31" s="32">
        <f>SUM(H10:H30)</f>
        <v>0</v>
      </c>
    </row>
    <row r="32" spans="2:10" s="25" customFormat="1" ht="12.75" customHeight="1" x14ac:dyDescent="0.2">
      <c r="C32" s="33"/>
      <c r="D32" s="34"/>
      <c r="E32" s="35"/>
      <c r="F32" s="26"/>
      <c r="G32" s="26"/>
      <c r="H32" s="35"/>
      <c r="I32" s="26"/>
      <c r="J32" s="27"/>
    </row>
    <row r="33" spans="1:10" s="25" customFormat="1" ht="12.75" customHeight="1" x14ac:dyDescent="0.2">
      <c r="B33" s="36" t="s">
        <v>52</v>
      </c>
      <c r="C33" s="37"/>
      <c r="D33" s="37"/>
      <c r="E33" s="37"/>
      <c r="F33" s="37"/>
      <c r="G33" s="37"/>
      <c r="H33" s="37"/>
      <c r="I33" s="37"/>
    </row>
    <row r="34" spans="1:10" x14ac:dyDescent="0.2">
      <c r="A34" s="38"/>
      <c r="J34" s="39"/>
    </row>
    <row r="37" spans="1:10" x14ac:dyDescent="0.2">
      <c r="B37" s="9" t="s">
        <v>55</v>
      </c>
      <c r="D37" s="7"/>
      <c r="E37" s="7"/>
      <c r="F37" s="7"/>
      <c r="H37" s="7"/>
    </row>
    <row r="38" spans="1:10" x14ac:dyDescent="0.2">
      <c r="C38" s="7"/>
      <c r="D38" s="7"/>
      <c r="E38" s="7"/>
      <c r="F38" s="7"/>
      <c r="H38" s="7"/>
    </row>
    <row r="39" spans="1:10" ht="20.100000000000001" customHeight="1" x14ac:dyDescent="0.2">
      <c r="B39" s="68" t="s">
        <v>1</v>
      </c>
      <c r="C39" s="69"/>
      <c r="D39" s="65"/>
    </row>
    <row r="40" spans="1:10" ht="20.100000000000001" customHeight="1" x14ac:dyDescent="0.2">
      <c r="B40" s="74" t="s">
        <v>2</v>
      </c>
      <c r="C40" s="69"/>
      <c r="D40" s="65"/>
    </row>
    <row r="41" spans="1:10" ht="33" customHeight="1" x14ac:dyDescent="0.2">
      <c r="B41" s="74" t="s">
        <v>3</v>
      </c>
      <c r="C41" s="69"/>
      <c r="D41" s="65"/>
    </row>
    <row r="42" spans="1:10" ht="20.100000000000001" customHeight="1" x14ac:dyDescent="0.2">
      <c r="B42" s="68" t="s">
        <v>4</v>
      </c>
      <c r="C42" s="69"/>
      <c r="D42" s="65"/>
    </row>
    <row r="43" spans="1:10" ht="57.75" customHeight="1" x14ac:dyDescent="0.2">
      <c r="B43" s="68" t="s">
        <v>5</v>
      </c>
      <c r="C43" s="69"/>
      <c r="D43" s="65"/>
    </row>
  </sheetData>
  <sheetProtection algorithmName="SHA-512" hashValue="qYSY/WFVeVor92qG/pDlKuY0SKsJ9qioJfj6JjBtAFWRk1AmejCscNzuZHaYVLljTJtvr5hr1PxfvD3x7j+QeA==" saltValue="eT02mGwIIlPj2MXH3hO/Ow==" spinCount="100000" sheet="1" objects="1" scenarios="1"/>
  <mergeCells count="8">
    <mergeCell ref="B42:C42"/>
    <mergeCell ref="B43:C43"/>
    <mergeCell ref="B6:E6"/>
    <mergeCell ref="D3:E3"/>
    <mergeCell ref="B39:C39"/>
    <mergeCell ref="B40:C40"/>
    <mergeCell ref="B41:C41"/>
    <mergeCell ref="B31:F31"/>
  </mergeCells>
  <printOptions horizontalCentered="1"/>
  <pageMargins left="0.23622047244094491" right="0.23622047244094491" top="0.74803149606299213" bottom="0.74803149606299213" header="0.31496062992125984" footer="0.31496062992125984"/>
  <pageSetup paperSize="9" scale="65" fitToHeight="2" orientation="portrait" r:id="rId1"/>
  <headerFooter>
    <oddHeader>&amp;LOpenbare EA Meubilair GVB</oddHeader>
    <oddFooter>&amp;L&amp;9&amp;F - &amp;A&amp;Rpagina &amp;P van &amp;N</oddFooter>
  </headerFooter>
  <colBreaks count="1" manualBreakCount="1">
    <brk id="8" max="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50"/>
  <sheetViews>
    <sheetView topLeftCell="A7" zoomScaleNormal="100" workbookViewId="0">
      <selection activeCell="E16" sqref="E16"/>
    </sheetView>
  </sheetViews>
  <sheetFormatPr defaultRowHeight="12.75" x14ac:dyDescent="0.2"/>
  <cols>
    <col min="1" max="1" width="2.28515625" style="15" customWidth="1"/>
    <col min="2" max="2" width="6.28515625" style="15" customWidth="1"/>
    <col min="3" max="3" width="25.140625" style="15" bestFit="1" customWidth="1"/>
    <col min="4" max="4" width="59.5703125" style="15" customWidth="1"/>
    <col min="5" max="5" width="16.140625" style="15" customWidth="1"/>
    <col min="6" max="6" width="18.5703125" style="15" customWidth="1"/>
    <col min="7" max="7" width="10.28515625" style="15" customWidth="1"/>
    <col min="8" max="8" width="15.5703125" style="15" customWidth="1"/>
    <col min="9" max="9" width="11.5703125" style="15" bestFit="1" customWidth="1"/>
    <col min="10" max="10" width="16.85546875" style="15" bestFit="1" customWidth="1"/>
    <col min="11" max="16384" width="9.140625" style="15"/>
  </cols>
  <sheetData>
    <row r="1" spans="2:10" ht="42" customHeight="1" thickBot="1" x14ac:dyDescent="0.3">
      <c r="B1" s="10" t="s">
        <v>76</v>
      </c>
      <c r="C1" s="1"/>
      <c r="D1" s="2"/>
      <c r="E1" s="2"/>
      <c r="F1" s="2"/>
      <c r="G1" s="2"/>
      <c r="H1" s="5"/>
      <c r="I1" s="5"/>
    </row>
    <row r="2" spans="2:10" ht="12.75" customHeight="1" thickTop="1" x14ac:dyDescent="0.2">
      <c r="B2" s="3"/>
      <c r="C2" s="4"/>
      <c r="D2" s="5"/>
      <c r="E2" s="5"/>
      <c r="F2" s="5"/>
      <c r="G2" s="5"/>
      <c r="H2" s="5"/>
      <c r="I2" s="5"/>
    </row>
    <row r="3" spans="2:10" ht="12.75" customHeight="1" x14ac:dyDescent="0.2">
      <c r="B3" s="6" t="s">
        <v>0</v>
      </c>
      <c r="C3" s="16"/>
      <c r="D3" s="72"/>
      <c r="E3" s="73"/>
      <c r="F3" s="17"/>
      <c r="G3" s="5"/>
      <c r="H3" s="5"/>
      <c r="I3" s="5"/>
    </row>
    <row r="4" spans="2:10" ht="12.75" customHeight="1" x14ac:dyDescent="0.2">
      <c r="B4" s="6"/>
      <c r="C4" s="18"/>
      <c r="D4" s="19"/>
      <c r="E4" s="19"/>
      <c r="F4" s="19"/>
      <c r="G4" s="5"/>
      <c r="H4" s="5"/>
      <c r="I4" s="5"/>
    </row>
    <row r="5" spans="2:10" ht="12.75" customHeight="1" x14ac:dyDescent="0.2">
      <c r="B5" s="7"/>
      <c r="C5" s="7"/>
      <c r="D5" s="7"/>
      <c r="E5" s="7"/>
      <c r="F5" s="7"/>
      <c r="G5" s="5"/>
      <c r="H5" s="5"/>
      <c r="I5" s="5"/>
    </row>
    <row r="6" spans="2:10" ht="51.75" customHeight="1" x14ac:dyDescent="0.2">
      <c r="B6" s="70" t="s">
        <v>71</v>
      </c>
      <c r="C6" s="71"/>
      <c r="D6" s="71"/>
      <c r="E6" s="71"/>
      <c r="F6" s="8"/>
      <c r="G6" s="8"/>
      <c r="H6" s="20"/>
      <c r="I6" s="20"/>
      <c r="J6" s="20"/>
    </row>
    <row r="7" spans="2:10" ht="12.75" customHeight="1" x14ac:dyDescent="0.2">
      <c r="B7" s="8"/>
      <c r="C7" s="8"/>
      <c r="D7" s="8"/>
      <c r="E7" s="8"/>
      <c r="F7" s="8"/>
      <c r="G7" s="8"/>
      <c r="H7" s="20"/>
      <c r="I7" s="20"/>
      <c r="J7" s="20"/>
    </row>
    <row r="8" spans="2:10" ht="25.5" x14ac:dyDescent="0.2">
      <c r="B8" s="52" t="s">
        <v>6</v>
      </c>
      <c r="C8" s="53"/>
      <c r="D8" s="53" t="s">
        <v>7</v>
      </c>
      <c r="E8" s="54" t="s">
        <v>8</v>
      </c>
      <c r="F8" s="55" t="s">
        <v>9</v>
      </c>
      <c r="G8" s="55" t="s">
        <v>10</v>
      </c>
      <c r="H8" s="55" t="s">
        <v>11</v>
      </c>
      <c r="I8" s="20"/>
      <c r="J8" s="20"/>
    </row>
    <row r="9" spans="2:10" ht="12.75" customHeight="1" x14ac:dyDescent="0.25">
      <c r="B9" s="61" t="s">
        <v>12</v>
      </c>
      <c r="C9" s="21"/>
      <c r="D9" s="21"/>
      <c r="E9" s="21"/>
      <c r="F9" s="21"/>
      <c r="G9" s="21"/>
      <c r="H9" s="21"/>
      <c r="I9" s="20"/>
      <c r="J9" s="20"/>
    </row>
    <row r="10" spans="2:10" ht="12.75" customHeight="1" x14ac:dyDescent="0.2">
      <c r="B10" s="22" t="s">
        <v>13</v>
      </c>
      <c r="C10" s="23" t="s">
        <v>14</v>
      </c>
      <c r="D10" s="23" t="s">
        <v>15</v>
      </c>
      <c r="E10" s="59">
        <v>30</v>
      </c>
      <c r="F10" s="62"/>
      <c r="G10" s="63"/>
      <c r="H10" s="24">
        <f>E10*G10</f>
        <v>0</v>
      </c>
      <c r="I10" s="20"/>
      <c r="J10" s="20"/>
    </row>
    <row r="11" spans="2:10" ht="12.75" customHeight="1" x14ac:dyDescent="0.2">
      <c r="B11" s="22" t="s">
        <v>13</v>
      </c>
      <c r="C11" s="23" t="s">
        <v>14</v>
      </c>
      <c r="D11" s="23" t="s">
        <v>16</v>
      </c>
      <c r="E11" s="59">
        <v>30</v>
      </c>
      <c r="F11" s="62"/>
      <c r="G11" s="63"/>
      <c r="H11" s="24">
        <f t="shared" ref="H11:H36" si="0">E11*G11</f>
        <v>0</v>
      </c>
      <c r="I11" s="20"/>
      <c r="J11" s="20"/>
    </row>
    <row r="12" spans="2:10" ht="12.75" customHeight="1" x14ac:dyDescent="0.2">
      <c r="B12" s="22" t="s">
        <v>17</v>
      </c>
      <c r="C12" s="23" t="s">
        <v>18</v>
      </c>
      <c r="D12" s="23" t="s">
        <v>60</v>
      </c>
      <c r="E12" s="59">
        <v>15</v>
      </c>
      <c r="F12" s="62"/>
      <c r="G12" s="63"/>
      <c r="H12" s="24">
        <f t="shared" si="0"/>
        <v>0</v>
      </c>
      <c r="I12" s="20"/>
      <c r="J12" s="20"/>
    </row>
    <row r="13" spans="2:10" ht="12.75" customHeight="1" x14ac:dyDescent="0.2">
      <c r="B13" s="22" t="s">
        <v>17</v>
      </c>
      <c r="C13" s="23" t="s">
        <v>19</v>
      </c>
      <c r="D13" s="23" t="s">
        <v>81</v>
      </c>
      <c r="E13" s="59">
        <v>15</v>
      </c>
      <c r="F13" s="62"/>
      <c r="G13" s="63"/>
      <c r="H13" s="24">
        <f t="shared" si="0"/>
        <v>0</v>
      </c>
      <c r="I13" s="20"/>
      <c r="J13" s="20"/>
    </row>
    <row r="14" spans="2:10" ht="12.75" customHeight="1" x14ac:dyDescent="0.2">
      <c r="B14" s="22" t="s">
        <v>17</v>
      </c>
      <c r="C14" s="23" t="s">
        <v>18</v>
      </c>
      <c r="D14" s="23" t="s">
        <v>82</v>
      </c>
      <c r="E14" s="59">
        <v>15</v>
      </c>
      <c r="F14" s="62"/>
      <c r="G14" s="63"/>
      <c r="H14" s="24">
        <f t="shared" si="0"/>
        <v>0</v>
      </c>
      <c r="I14" s="20"/>
      <c r="J14" s="20"/>
    </row>
    <row r="15" spans="2:10" ht="12.75" customHeight="1" x14ac:dyDescent="0.2">
      <c r="B15" s="22" t="s">
        <v>17</v>
      </c>
      <c r="C15" s="23" t="s">
        <v>18</v>
      </c>
      <c r="D15" s="23" t="s">
        <v>61</v>
      </c>
      <c r="E15" s="59">
        <v>15</v>
      </c>
      <c r="F15" s="62"/>
      <c r="G15" s="63"/>
      <c r="H15" s="24">
        <f t="shared" si="0"/>
        <v>0</v>
      </c>
      <c r="I15" s="20"/>
      <c r="J15" s="20"/>
    </row>
    <row r="16" spans="2:10" ht="12.75" customHeight="1" x14ac:dyDescent="0.2">
      <c r="B16" s="22" t="s">
        <v>17</v>
      </c>
      <c r="C16" s="23" t="s">
        <v>18</v>
      </c>
      <c r="D16" s="23" t="s">
        <v>62</v>
      </c>
      <c r="E16" s="59">
        <v>20</v>
      </c>
      <c r="F16" s="62"/>
      <c r="G16" s="63"/>
      <c r="H16" s="24">
        <f t="shared" si="0"/>
        <v>0</v>
      </c>
      <c r="I16" s="20"/>
      <c r="J16" s="20"/>
    </row>
    <row r="17" spans="2:10" ht="12.75" customHeight="1" x14ac:dyDescent="0.2">
      <c r="B17" s="22" t="s">
        <v>17</v>
      </c>
      <c r="C17" s="23" t="s">
        <v>20</v>
      </c>
      <c r="D17" s="23" t="s">
        <v>21</v>
      </c>
      <c r="E17" s="59">
        <v>20</v>
      </c>
      <c r="F17" s="62"/>
      <c r="G17" s="63"/>
      <c r="H17" s="24">
        <f t="shared" si="0"/>
        <v>0</v>
      </c>
      <c r="I17" s="20"/>
      <c r="J17" s="20"/>
    </row>
    <row r="18" spans="2:10" ht="12.75" customHeight="1" x14ac:dyDescent="0.2">
      <c r="B18" s="22" t="s">
        <v>22</v>
      </c>
      <c r="C18" s="23" t="s">
        <v>23</v>
      </c>
      <c r="D18" s="23" t="s">
        <v>63</v>
      </c>
      <c r="E18" s="59">
        <v>5</v>
      </c>
      <c r="F18" s="62"/>
      <c r="G18" s="63"/>
      <c r="H18" s="24">
        <f t="shared" si="0"/>
        <v>0</v>
      </c>
      <c r="I18" s="20"/>
      <c r="J18" s="20"/>
    </row>
    <row r="19" spans="2:10" ht="12.75" customHeight="1" x14ac:dyDescent="0.2">
      <c r="B19" s="22" t="s">
        <v>22</v>
      </c>
      <c r="C19" s="23" t="s">
        <v>23</v>
      </c>
      <c r="D19" s="23" t="s">
        <v>64</v>
      </c>
      <c r="E19" s="59">
        <v>5</v>
      </c>
      <c r="F19" s="62"/>
      <c r="G19" s="63"/>
      <c r="H19" s="24">
        <f t="shared" si="0"/>
        <v>0</v>
      </c>
      <c r="I19" s="20"/>
      <c r="J19" s="20"/>
    </row>
    <row r="20" spans="2:10" ht="12.75" customHeight="1" x14ac:dyDescent="0.2">
      <c r="B20" s="22" t="s">
        <v>22</v>
      </c>
      <c r="C20" s="23" t="s">
        <v>23</v>
      </c>
      <c r="D20" s="23" t="s">
        <v>65</v>
      </c>
      <c r="E20" s="59">
        <v>5</v>
      </c>
      <c r="F20" s="62"/>
      <c r="G20" s="63"/>
      <c r="H20" s="24">
        <f t="shared" si="0"/>
        <v>0</v>
      </c>
      <c r="I20" s="20"/>
      <c r="J20" s="20"/>
    </row>
    <row r="21" spans="2:10" ht="12.75" customHeight="1" x14ac:dyDescent="0.25">
      <c r="B21" s="61" t="s">
        <v>24</v>
      </c>
      <c r="C21" s="21"/>
      <c r="D21" s="21"/>
      <c r="E21" s="58"/>
      <c r="F21" s="60"/>
      <c r="G21" s="60"/>
      <c r="H21" s="21"/>
      <c r="I21" s="20"/>
      <c r="J21" s="20"/>
    </row>
    <row r="22" spans="2:10" ht="12.75" customHeight="1" x14ac:dyDescent="0.2">
      <c r="B22" s="22" t="s">
        <v>25</v>
      </c>
      <c r="C22" s="23" t="s">
        <v>26</v>
      </c>
      <c r="D22" s="23" t="s">
        <v>27</v>
      </c>
      <c r="E22" s="59">
        <v>30</v>
      </c>
      <c r="F22" s="62"/>
      <c r="G22" s="63"/>
      <c r="H22" s="24">
        <f t="shared" si="0"/>
        <v>0</v>
      </c>
      <c r="I22" s="20"/>
      <c r="J22" s="20"/>
    </row>
    <row r="23" spans="2:10" ht="12.75" customHeight="1" x14ac:dyDescent="0.2">
      <c r="B23" s="22" t="s">
        <v>25</v>
      </c>
      <c r="C23" s="23" t="s">
        <v>26</v>
      </c>
      <c r="D23" s="23" t="s">
        <v>28</v>
      </c>
      <c r="E23" s="59">
        <v>30</v>
      </c>
      <c r="F23" s="62"/>
      <c r="G23" s="63"/>
      <c r="H23" s="24">
        <f t="shared" si="0"/>
        <v>0</v>
      </c>
      <c r="I23" s="20"/>
      <c r="J23" s="20"/>
    </row>
    <row r="24" spans="2:10" ht="12.75" customHeight="1" x14ac:dyDescent="0.2">
      <c r="B24" s="22" t="s">
        <v>29</v>
      </c>
      <c r="C24" s="23" t="s">
        <v>30</v>
      </c>
      <c r="D24" s="23" t="s">
        <v>31</v>
      </c>
      <c r="E24" s="59">
        <v>30</v>
      </c>
      <c r="F24" s="62"/>
      <c r="G24" s="63"/>
      <c r="H24" s="24">
        <f t="shared" si="0"/>
        <v>0</v>
      </c>
      <c r="I24" s="20"/>
      <c r="J24" s="20"/>
    </row>
    <row r="25" spans="2:10" ht="12.75" customHeight="1" x14ac:dyDescent="0.2">
      <c r="B25" s="22" t="s">
        <v>32</v>
      </c>
      <c r="C25" s="23" t="s">
        <v>33</v>
      </c>
      <c r="D25" s="23" t="s">
        <v>33</v>
      </c>
      <c r="E25" s="59">
        <v>30</v>
      </c>
      <c r="F25" s="62"/>
      <c r="G25" s="63"/>
      <c r="H25" s="24">
        <f t="shared" si="0"/>
        <v>0</v>
      </c>
      <c r="I25" s="20"/>
      <c r="J25" s="20"/>
    </row>
    <row r="26" spans="2:10" ht="25.5" x14ac:dyDescent="0.2">
      <c r="B26" s="22" t="s">
        <v>34</v>
      </c>
      <c r="C26" s="23" t="s">
        <v>35</v>
      </c>
      <c r="D26" s="23" t="s">
        <v>35</v>
      </c>
      <c r="E26" s="59">
        <v>30</v>
      </c>
      <c r="F26" s="62"/>
      <c r="G26" s="64"/>
      <c r="H26" s="24">
        <f t="shared" si="0"/>
        <v>0</v>
      </c>
      <c r="I26" s="20"/>
      <c r="J26" s="20"/>
    </row>
    <row r="27" spans="2:10" ht="12.75" customHeight="1" x14ac:dyDescent="0.2">
      <c r="B27" s="22" t="s">
        <v>36</v>
      </c>
      <c r="C27" s="23" t="s">
        <v>37</v>
      </c>
      <c r="D27" s="23" t="s">
        <v>37</v>
      </c>
      <c r="E27" s="59">
        <v>25</v>
      </c>
      <c r="F27" s="62"/>
      <c r="G27" s="63"/>
      <c r="H27" s="24">
        <f t="shared" si="0"/>
        <v>0</v>
      </c>
      <c r="I27" s="20"/>
      <c r="J27" s="20"/>
    </row>
    <row r="28" spans="2:10" ht="12.75" customHeight="1" x14ac:dyDescent="0.25">
      <c r="B28" s="61" t="s">
        <v>38</v>
      </c>
      <c r="C28" s="21"/>
      <c r="D28" s="21"/>
      <c r="E28" s="21"/>
      <c r="F28" s="60"/>
      <c r="G28" s="60"/>
      <c r="H28" s="21"/>
      <c r="I28" s="20"/>
      <c r="J28" s="20"/>
    </row>
    <row r="29" spans="2:10" ht="12.75" customHeight="1" x14ac:dyDescent="0.2">
      <c r="B29" s="22" t="s">
        <v>39</v>
      </c>
      <c r="C29" s="23" t="s">
        <v>40</v>
      </c>
      <c r="D29" s="23" t="s">
        <v>40</v>
      </c>
      <c r="E29" s="59">
        <v>5</v>
      </c>
      <c r="F29" s="62"/>
      <c r="G29" s="63"/>
      <c r="H29" s="24">
        <f t="shared" si="0"/>
        <v>0</v>
      </c>
      <c r="I29" s="20"/>
      <c r="J29" s="20"/>
    </row>
    <row r="30" spans="2:10" ht="12.75" customHeight="1" x14ac:dyDescent="0.2">
      <c r="B30" s="22" t="s">
        <v>41</v>
      </c>
      <c r="C30" s="23" t="s">
        <v>42</v>
      </c>
      <c r="D30" s="23" t="s">
        <v>57</v>
      </c>
      <c r="E30" s="59">
        <v>5</v>
      </c>
      <c r="F30" s="62"/>
      <c r="G30" s="63"/>
      <c r="H30" s="24">
        <f t="shared" si="0"/>
        <v>0</v>
      </c>
      <c r="I30" s="20"/>
      <c r="J30" s="20"/>
    </row>
    <row r="31" spans="2:10" ht="25.5" x14ac:dyDescent="0.2">
      <c r="B31" s="22" t="s">
        <v>41</v>
      </c>
      <c r="C31" s="23" t="s">
        <v>42</v>
      </c>
      <c r="D31" s="23" t="s">
        <v>58</v>
      </c>
      <c r="E31" s="59">
        <v>5</v>
      </c>
      <c r="F31" s="62"/>
      <c r="G31" s="63"/>
      <c r="H31" s="24">
        <f t="shared" si="0"/>
        <v>0</v>
      </c>
      <c r="I31" s="20"/>
      <c r="J31" s="20"/>
    </row>
    <row r="32" spans="2:10" ht="12.75" customHeight="1" x14ac:dyDescent="0.2">
      <c r="B32" s="22" t="s">
        <v>41</v>
      </c>
      <c r="C32" s="23" t="s">
        <v>42</v>
      </c>
      <c r="D32" s="23" t="s">
        <v>59</v>
      </c>
      <c r="E32" s="59">
        <v>5</v>
      </c>
      <c r="F32" s="62"/>
      <c r="G32" s="63"/>
      <c r="H32" s="24">
        <f t="shared" si="0"/>
        <v>0</v>
      </c>
      <c r="I32" s="20"/>
      <c r="J32" s="20"/>
    </row>
    <row r="33" spans="1:10" ht="12.75" customHeight="1" x14ac:dyDescent="0.2">
      <c r="B33" s="22" t="s">
        <v>43</v>
      </c>
      <c r="C33" s="23" t="s">
        <v>44</v>
      </c>
      <c r="D33" s="23" t="s">
        <v>44</v>
      </c>
      <c r="E33" s="59">
        <v>10</v>
      </c>
      <c r="F33" s="62"/>
      <c r="G33" s="63"/>
      <c r="H33" s="24">
        <f t="shared" si="0"/>
        <v>0</v>
      </c>
    </row>
    <row r="34" spans="1:10" s="25" customFormat="1" ht="12.75" customHeight="1" x14ac:dyDescent="0.2">
      <c r="B34" s="22" t="s">
        <v>45</v>
      </c>
      <c r="C34" s="23" t="s">
        <v>46</v>
      </c>
      <c r="D34" s="23" t="s">
        <v>46</v>
      </c>
      <c r="E34" s="59">
        <v>10</v>
      </c>
      <c r="F34" s="62"/>
      <c r="G34" s="63"/>
      <c r="H34" s="24">
        <f t="shared" si="0"/>
        <v>0</v>
      </c>
    </row>
    <row r="35" spans="1:10" s="25" customFormat="1" ht="12.75" customHeight="1" x14ac:dyDescent="0.25">
      <c r="B35" s="61" t="s">
        <v>47</v>
      </c>
      <c r="C35" s="21"/>
      <c r="D35" s="21"/>
      <c r="E35" s="21"/>
      <c r="F35" s="60"/>
      <c r="G35" s="60"/>
      <c r="H35" s="21"/>
      <c r="I35" s="26"/>
      <c r="J35" s="27"/>
    </row>
    <row r="36" spans="1:10" s="25" customFormat="1" ht="12.75" customHeight="1" x14ac:dyDescent="0.2">
      <c r="B36" s="22" t="s">
        <v>50</v>
      </c>
      <c r="C36" s="23" t="s">
        <v>51</v>
      </c>
      <c r="D36" s="23" t="s">
        <v>51</v>
      </c>
      <c r="E36" s="59">
        <v>5</v>
      </c>
      <c r="F36" s="62"/>
      <c r="G36" s="63"/>
      <c r="H36" s="24">
        <f t="shared" si="0"/>
        <v>0</v>
      </c>
      <c r="I36" s="26"/>
      <c r="J36" s="27"/>
    </row>
    <row r="37" spans="1:10" s="25" customFormat="1" ht="12.75" customHeight="1" x14ac:dyDescent="0.2">
      <c r="B37" s="28"/>
      <c r="C37" s="29"/>
      <c r="D37" s="29"/>
      <c r="E37" s="29"/>
      <c r="F37" s="29"/>
      <c r="G37" s="30"/>
      <c r="H37" s="30"/>
    </row>
    <row r="38" spans="1:10" s="25" customFormat="1" ht="26.25" customHeight="1" x14ac:dyDescent="0.2">
      <c r="B38" s="78" t="s">
        <v>73</v>
      </c>
      <c r="C38" s="79"/>
      <c r="D38" s="79"/>
      <c r="E38" s="80"/>
      <c r="F38" s="80"/>
      <c r="G38" s="80"/>
      <c r="H38" s="32">
        <f>SUM(H10:H36)</f>
        <v>0</v>
      </c>
    </row>
    <row r="39" spans="1:10" s="25" customFormat="1" ht="12.75" customHeight="1" x14ac:dyDescent="0.2">
      <c r="C39" s="33"/>
      <c r="D39" s="34"/>
      <c r="E39" s="35"/>
      <c r="F39" s="26"/>
      <c r="G39" s="26"/>
      <c r="H39" s="35"/>
      <c r="I39" s="26"/>
      <c r="J39" s="27"/>
    </row>
    <row r="40" spans="1:10" s="25" customFormat="1" ht="12.75" customHeight="1" x14ac:dyDescent="0.2">
      <c r="B40" s="36" t="s">
        <v>52</v>
      </c>
      <c r="C40" s="42"/>
      <c r="D40" s="42"/>
      <c r="E40" s="42"/>
      <c r="F40" s="42"/>
      <c r="G40" s="42"/>
      <c r="H40" s="42"/>
      <c r="I40" s="42"/>
    </row>
    <row r="41" spans="1:10" x14ac:dyDescent="0.2">
      <c r="A41" s="38"/>
      <c r="J41" s="39"/>
    </row>
    <row r="44" spans="1:10" x14ac:dyDescent="0.2">
      <c r="B44" s="9" t="s">
        <v>55</v>
      </c>
      <c r="D44" s="7"/>
      <c r="E44" s="7"/>
      <c r="F44" s="7"/>
      <c r="H44" s="7"/>
    </row>
    <row r="45" spans="1:10" x14ac:dyDescent="0.2">
      <c r="C45" s="7"/>
      <c r="D45" s="7"/>
      <c r="E45" s="7"/>
      <c r="F45" s="7"/>
      <c r="H45" s="7"/>
    </row>
    <row r="46" spans="1:10" ht="20.100000000000001" customHeight="1" x14ac:dyDescent="0.2">
      <c r="B46" s="68" t="s">
        <v>1</v>
      </c>
      <c r="C46" s="69"/>
      <c r="D46" s="65"/>
    </row>
    <row r="47" spans="1:10" ht="20.100000000000001" customHeight="1" x14ac:dyDescent="0.2">
      <c r="B47" s="74" t="s">
        <v>2</v>
      </c>
      <c r="C47" s="69"/>
      <c r="D47" s="65"/>
    </row>
    <row r="48" spans="1:10" ht="33" customHeight="1" x14ac:dyDescent="0.2">
      <c r="B48" s="74" t="s">
        <v>3</v>
      </c>
      <c r="C48" s="69"/>
      <c r="D48" s="65"/>
    </row>
    <row r="49" spans="2:4" ht="20.100000000000001" customHeight="1" x14ac:dyDescent="0.2">
      <c r="B49" s="68" t="s">
        <v>4</v>
      </c>
      <c r="C49" s="69"/>
      <c r="D49" s="65"/>
    </row>
    <row r="50" spans="2:4" ht="57.75" customHeight="1" x14ac:dyDescent="0.2">
      <c r="B50" s="68" t="s">
        <v>5</v>
      </c>
      <c r="C50" s="69"/>
      <c r="D50" s="65"/>
    </row>
  </sheetData>
  <sheetProtection algorithmName="SHA-512" hashValue="Uck5Ys6xF/MCjKFWX3Ev2r6QCzV40/eTfXqlyaBFWl/ZVoiOtHXwN/t64IXum07Dj8dD4ZBj26wfEUPlMMR7rQ==" saltValue="R/ijeuNYnPjSLU+jlEpt5g==" spinCount="100000" sheet="1" objects="1" scenarios="1"/>
  <mergeCells count="8">
    <mergeCell ref="B48:C48"/>
    <mergeCell ref="B49:C49"/>
    <mergeCell ref="B50:C50"/>
    <mergeCell ref="D3:E3"/>
    <mergeCell ref="B6:E6"/>
    <mergeCell ref="B46:C46"/>
    <mergeCell ref="B47:C47"/>
    <mergeCell ref="B38:G38"/>
  </mergeCells>
  <printOptions horizontalCentered="1"/>
  <pageMargins left="0.23622047244094491" right="0.23622047244094491" top="0.74803149606299213" bottom="0.74803149606299213" header="0.31496062992125984" footer="0.31496062992125984"/>
  <pageSetup paperSize="9" scale="65" fitToHeight="2" orientation="portrait" r:id="rId1"/>
  <headerFooter>
    <oddHeader>&amp;LOpenbare EA Meubilair GVB</oddHeader>
    <oddFooter>&amp;L&amp;9&amp;F - &amp;A&amp;Rpagina &amp;P van &amp;N</oddFooter>
  </headerFooter>
  <colBreaks count="1" manualBreakCount="1">
    <brk id="8" max="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42"/>
  <sheetViews>
    <sheetView zoomScaleNormal="100" workbookViewId="0">
      <selection activeCell="D11" sqref="D11"/>
    </sheetView>
  </sheetViews>
  <sheetFormatPr defaultRowHeight="12.75" x14ac:dyDescent="0.2"/>
  <cols>
    <col min="1" max="1" width="2.28515625" style="15" customWidth="1"/>
    <col min="2" max="2" width="6.28515625" style="15" customWidth="1"/>
    <col min="3" max="3" width="25.140625" style="15" bestFit="1" customWidth="1"/>
    <col min="4" max="4" width="59.5703125" style="15" customWidth="1"/>
    <col min="5" max="5" width="16.140625" style="15" customWidth="1"/>
    <col min="6" max="6" width="18.5703125" style="15" customWidth="1"/>
    <col min="7" max="7" width="10.28515625" style="15" customWidth="1"/>
    <col min="8" max="8" width="15.5703125" style="15" customWidth="1"/>
    <col min="9" max="9" width="11.5703125" style="15" bestFit="1" customWidth="1"/>
    <col min="10" max="10" width="16.85546875" style="15" bestFit="1" customWidth="1"/>
    <col min="11" max="16384" width="9.140625" style="15"/>
  </cols>
  <sheetData>
    <row r="1" spans="2:10" ht="42" customHeight="1" thickBot="1" x14ac:dyDescent="0.3">
      <c r="B1" s="10" t="s">
        <v>77</v>
      </c>
      <c r="C1" s="1"/>
      <c r="D1" s="2"/>
      <c r="E1" s="2"/>
      <c r="F1" s="2"/>
      <c r="G1" s="2"/>
      <c r="H1" s="5"/>
      <c r="I1" s="5"/>
    </row>
    <row r="2" spans="2:10" ht="12.75" customHeight="1" thickTop="1" x14ac:dyDescent="0.2">
      <c r="B2" s="3"/>
      <c r="C2" s="4"/>
      <c r="D2" s="5"/>
      <c r="E2" s="5"/>
      <c r="F2" s="5"/>
      <c r="G2" s="5"/>
      <c r="H2" s="5"/>
      <c r="I2" s="5"/>
    </row>
    <row r="3" spans="2:10" ht="12.75" customHeight="1" x14ac:dyDescent="0.2">
      <c r="B3" s="6" t="s">
        <v>0</v>
      </c>
      <c r="C3" s="16"/>
      <c r="D3" s="72"/>
      <c r="E3" s="73"/>
      <c r="F3" s="17"/>
      <c r="G3" s="5"/>
      <c r="H3" s="5"/>
      <c r="I3" s="5"/>
    </row>
    <row r="4" spans="2:10" ht="12.75" customHeight="1" x14ac:dyDescent="0.2">
      <c r="B4" s="6"/>
      <c r="C4" s="18"/>
      <c r="D4" s="19"/>
      <c r="E4" s="19"/>
      <c r="F4" s="19"/>
      <c r="G4" s="5"/>
      <c r="H4" s="5"/>
      <c r="I4" s="5"/>
    </row>
    <row r="5" spans="2:10" ht="12.75" customHeight="1" x14ac:dyDescent="0.2">
      <c r="B5" s="7"/>
      <c r="C5" s="7"/>
      <c r="D5" s="7"/>
      <c r="E5" s="7"/>
      <c r="F5" s="7"/>
      <c r="G5" s="5"/>
      <c r="H5" s="5"/>
      <c r="I5" s="5"/>
    </row>
    <row r="6" spans="2:10" ht="51.75" customHeight="1" x14ac:dyDescent="0.2">
      <c r="B6" s="70" t="s">
        <v>71</v>
      </c>
      <c r="C6" s="71"/>
      <c r="D6" s="71"/>
      <c r="E6" s="71"/>
      <c r="F6" s="8"/>
      <c r="G6" s="8"/>
      <c r="H6" s="20"/>
      <c r="I6" s="20"/>
      <c r="J6" s="20"/>
    </row>
    <row r="7" spans="2:10" ht="12.75" customHeight="1" x14ac:dyDescent="0.2">
      <c r="B7" s="8"/>
      <c r="C7" s="8"/>
      <c r="D7" s="8"/>
      <c r="E7" s="8"/>
      <c r="F7" s="8"/>
      <c r="G7" s="8"/>
      <c r="H7" s="20"/>
      <c r="I7" s="20"/>
      <c r="J7" s="20"/>
    </row>
    <row r="8" spans="2:10" ht="25.5" x14ac:dyDescent="0.2">
      <c r="B8" s="52" t="s">
        <v>6</v>
      </c>
      <c r="C8" s="53"/>
      <c r="D8" s="53" t="s">
        <v>7</v>
      </c>
      <c r="E8" s="54" t="s">
        <v>8</v>
      </c>
      <c r="F8" s="55" t="s">
        <v>9</v>
      </c>
      <c r="G8" s="55" t="s">
        <v>10</v>
      </c>
      <c r="H8" s="55" t="s">
        <v>11</v>
      </c>
      <c r="I8" s="20"/>
      <c r="J8" s="20"/>
    </row>
    <row r="9" spans="2:10" ht="12.75" customHeight="1" x14ac:dyDescent="0.25">
      <c r="B9" s="61" t="s">
        <v>12</v>
      </c>
      <c r="C9" s="21"/>
      <c r="D9" s="21"/>
      <c r="E9" s="21"/>
      <c r="F9" s="21"/>
      <c r="G9" s="21"/>
      <c r="H9" s="21"/>
      <c r="I9" s="20"/>
      <c r="J9" s="20"/>
    </row>
    <row r="10" spans="2:10" ht="12.75" customHeight="1" x14ac:dyDescent="0.2">
      <c r="B10" s="22" t="s">
        <v>13</v>
      </c>
      <c r="C10" s="23" t="s">
        <v>14</v>
      </c>
      <c r="D10" s="23" t="s">
        <v>15</v>
      </c>
      <c r="E10" s="59">
        <v>30</v>
      </c>
      <c r="F10" s="62"/>
      <c r="G10" s="63"/>
      <c r="H10" s="24">
        <f>E10*G10</f>
        <v>0</v>
      </c>
      <c r="I10" s="20"/>
      <c r="J10" s="20"/>
    </row>
    <row r="11" spans="2:10" ht="12.75" customHeight="1" x14ac:dyDescent="0.2">
      <c r="B11" s="22" t="s">
        <v>17</v>
      </c>
      <c r="C11" s="23" t="s">
        <v>18</v>
      </c>
      <c r="D11" s="23" t="s">
        <v>60</v>
      </c>
      <c r="E11" s="59">
        <v>15</v>
      </c>
      <c r="F11" s="62"/>
      <c r="G11" s="63"/>
      <c r="H11" s="24">
        <f t="shared" ref="H11:H28" si="0">E11*G11</f>
        <v>0</v>
      </c>
      <c r="I11" s="20"/>
      <c r="J11" s="20"/>
    </row>
    <row r="12" spans="2:10" ht="12.75" customHeight="1" x14ac:dyDescent="0.2">
      <c r="B12" s="22" t="s">
        <v>17</v>
      </c>
      <c r="C12" s="23" t="s">
        <v>19</v>
      </c>
      <c r="D12" s="23" t="s">
        <v>81</v>
      </c>
      <c r="E12" s="59">
        <v>15</v>
      </c>
      <c r="F12" s="62"/>
      <c r="G12" s="63"/>
      <c r="H12" s="24">
        <f t="shared" si="0"/>
        <v>0</v>
      </c>
      <c r="I12" s="20"/>
      <c r="J12" s="20"/>
    </row>
    <row r="13" spans="2:10" ht="12.75" customHeight="1" x14ac:dyDescent="0.2">
      <c r="B13" s="22" t="s">
        <v>17</v>
      </c>
      <c r="C13" s="23" t="s">
        <v>18</v>
      </c>
      <c r="D13" s="23" t="s">
        <v>82</v>
      </c>
      <c r="E13" s="59">
        <v>15</v>
      </c>
      <c r="F13" s="62"/>
      <c r="G13" s="63"/>
      <c r="H13" s="24">
        <f t="shared" si="0"/>
        <v>0</v>
      </c>
      <c r="I13" s="20"/>
      <c r="J13" s="20"/>
    </row>
    <row r="14" spans="2:10" ht="12.75" customHeight="1" x14ac:dyDescent="0.2">
      <c r="B14" s="22" t="s">
        <v>17</v>
      </c>
      <c r="C14" s="23" t="s">
        <v>18</v>
      </c>
      <c r="D14" s="23" t="s">
        <v>61</v>
      </c>
      <c r="E14" s="59">
        <v>15</v>
      </c>
      <c r="F14" s="62"/>
      <c r="G14" s="63"/>
      <c r="H14" s="24">
        <f t="shared" si="0"/>
        <v>0</v>
      </c>
      <c r="I14" s="20"/>
      <c r="J14" s="20"/>
    </row>
    <row r="15" spans="2:10" ht="12.75" customHeight="1" x14ac:dyDescent="0.2">
      <c r="B15" s="22" t="s">
        <v>17</v>
      </c>
      <c r="C15" s="23" t="s">
        <v>20</v>
      </c>
      <c r="D15" s="23" t="s">
        <v>21</v>
      </c>
      <c r="E15" s="59">
        <v>20</v>
      </c>
      <c r="F15" s="62"/>
      <c r="G15" s="63"/>
      <c r="H15" s="24">
        <f t="shared" si="0"/>
        <v>0</v>
      </c>
      <c r="I15" s="20"/>
      <c r="J15" s="20"/>
    </row>
    <row r="16" spans="2:10" ht="12.75" customHeight="1" x14ac:dyDescent="0.25">
      <c r="B16" s="61" t="s">
        <v>24</v>
      </c>
      <c r="C16" s="21"/>
      <c r="D16" s="21"/>
      <c r="E16" s="58"/>
      <c r="F16" s="60"/>
      <c r="G16" s="60"/>
      <c r="H16" s="21"/>
      <c r="I16" s="20"/>
      <c r="J16" s="20"/>
    </row>
    <row r="17" spans="2:10" ht="12.75" customHeight="1" x14ac:dyDescent="0.2">
      <c r="B17" s="22" t="s">
        <v>25</v>
      </c>
      <c r="C17" s="23" t="s">
        <v>26</v>
      </c>
      <c r="D17" s="23" t="s">
        <v>27</v>
      </c>
      <c r="E17" s="59">
        <v>30</v>
      </c>
      <c r="F17" s="62"/>
      <c r="G17" s="63"/>
      <c r="H17" s="24">
        <f t="shared" si="0"/>
        <v>0</v>
      </c>
      <c r="I17" s="20"/>
      <c r="J17" s="20"/>
    </row>
    <row r="18" spans="2:10" ht="12.75" customHeight="1" x14ac:dyDescent="0.2">
      <c r="B18" s="22" t="s">
        <v>25</v>
      </c>
      <c r="C18" s="23" t="s">
        <v>26</v>
      </c>
      <c r="D18" s="23" t="s">
        <v>28</v>
      </c>
      <c r="E18" s="59">
        <v>30</v>
      </c>
      <c r="F18" s="62"/>
      <c r="G18" s="63"/>
      <c r="H18" s="24">
        <f t="shared" si="0"/>
        <v>0</v>
      </c>
      <c r="I18" s="20"/>
      <c r="J18" s="20"/>
    </row>
    <row r="19" spans="2:10" ht="12.75" customHeight="1" x14ac:dyDescent="0.2">
      <c r="B19" s="22" t="s">
        <v>32</v>
      </c>
      <c r="C19" s="23" t="s">
        <v>33</v>
      </c>
      <c r="D19" s="23" t="s">
        <v>33</v>
      </c>
      <c r="E19" s="59">
        <v>30</v>
      </c>
      <c r="F19" s="62"/>
      <c r="G19" s="63"/>
      <c r="H19" s="24">
        <f t="shared" si="0"/>
        <v>0</v>
      </c>
      <c r="I19" s="20"/>
      <c r="J19" s="20"/>
    </row>
    <row r="20" spans="2:10" ht="25.5" x14ac:dyDescent="0.2">
      <c r="B20" s="22" t="s">
        <v>34</v>
      </c>
      <c r="C20" s="23" t="s">
        <v>35</v>
      </c>
      <c r="D20" s="23" t="s">
        <v>35</v>
      </c>
      <c r="E20" s="59">
        <v>30</v>
      </c>
      <c r="F20" s="62"/>
      <c r="G20" s="64"/>
      <c r="H20" s="24">
        <f t="shared" si="0"/>
        <v>0</v>
      </c>
      <c r="I20" s="20"/>
      <c r="J20" s="20"/>
    </row>
    <row r="21" spans="2:10" ht="12.75" customHeight="1" x14ac:dyDescent="0.25">
      <c r="B21" s="61" t="s">
        <v>38</v>
      </c>
      <c r="C21" s="21"/>
      <c r="D21" s="21"/>
      <c r="E21" s="21"/>
      <c r="F21" s="60"/>
      <c r="G21" s="60"/>
      <c r="H21" s="21"/>
      <c r="I21" s="20"/>
      <c r="J21" s="20"/>
    </row>
    <row r="22" spans="2:10" ht="12.75" customHeight="1" x14ac:dyDescent="0.2">
      <c r="B22" s="22" t="s">
        <v>39</v>
      </c>
      <c r="C22" s="23" t="s">
        <v>40</v>
      </c>
      <c r="D22" s="23" t="s">
        <v>40</v>
      </c>
      <c r="E22" s="59">
        <v>5</v>
      </c>
      <c r="F22" s="62"/>
      <c r="G22" s="63"/>
      <c r="H22" s="24">
        <f t="shared" si="0"/>
        <v>0</v>
      </c>
      <c r="I22" s="20"/>
      <c r="J22" s="20"/>
    </row>
    <row r="23" spans="2:10" ht="12.75" customHeight="1" x14ac:dyDescent="0.2">
      <c r="B23" s="22" t="s">
        <v>41</v>
      </c>
      <c r="C23" s="23" t="s">
        <v>42</v>
      </c>
      <c r="D23" s="23" t="s">
        <v>57</v>
      </c>
      <c r="E23" s="59">
        <v>5</v>
      </c>
      <c r="F23" s="62"/>
      <c r="G23" s="63"/>
      <c r="H23" s="24">
        <f t="shared" si="0"/>
        <v>0</v>
      </c>
      <c r="I23" s="20"/>
      <c r="J23" s="20"/>
    </row>
    <row r="24" spans="2:10" ht="25.5" x14ac:dyDescent="0.2">
      <c r="B24" s="22" t="s">
        <v>41</v>
      </c>
      <c r="C24" s="23" t="s">
        <v>42</v>
      </c>
      <c r="D24" s="23" t="s">
        <v>58</v>
      </c>
      <c r="E24" s="59">
        <v>5</v>
      </c>
      <c r="F24" s="62"/>
      <c r="G24" s="63"/>
      <c r="H24" s="24">
        <f t="shared" si="0"/>
        <v>0</v>
      </c>
      <c r="I24" s="20"/>
      <c r="J24" s="20"/>
    </row>
    <row r="25" spans="2:10" ht="12.75" customHeight="1" x14ac:dyDescent="0.2">
      <c r="B25" s="22" t="s">
        <v>41</v>
      </c>
      <c r="C25" s="23" t="s">
        <v>42</v>
      </c>
      <c r="D25" s="23" t="s">
        <v>59</v>
      </c>
      <c r="E25" s="59">
        <v>5</v>
      </c>
      <c r="F25" s="62"/>
      <c r="G25" s="63"/>
      <c r="H25" s="24">
        <f t="shared" si="0"/>
        <v>0</v>
      </c>
      <c r="I25" s="20"/>
      <c r="J25" s="20"/>
    </row>
    <row r="26" spans="2:10" ht="12.75" customHeight="1" x14ac:dyDescent="0.2">
      <c r="B26" s="22" t="s">
        <v>43</v>
      </c>
      <c r="C26" s="23" t="s">
        <v>44</v>
      </c>
      <c r="D26" s="23" t="s">
        <v>44</v>
      </c>
      <c r="E26" s="59">
        <v>10</v>
      </c>
      <c r="F26" s="62"/>
      <c r="G26" s="63"/>
      <c r="H26" s="24">
        <f t="shared" si="0"/>
        <v>0</v>
      </c>
    </row>
    <row r="27" spans="2:10" s="25" customFormat="1" ht="12.75" customHeight="1" x14ac:dyDescent="0.25">
      <c r="B27" s="61" t="s">
        <v>47</v>
      </c>
      <c r="C27" s="21"/>
      <c r="D27" s="21"/>
      <c r="E27" s="21"/>
      <c r="F27" s="60"/>
      <c r="G27" s="60"/>
      <c r="H27" s="21"/>
      <c r="I27" s="26"/>
      <c r="J27" s="27"/>
    </row>
    <row r="28" spans="2:10" s="25" customFormat="1" ht="12.75" customHeight="1" x14ac:dyDescent="0.2">
      <c r="B28" s="22" t="s">
        <v>50</v>
      </c>
      <c r="C28" s="23" t="s">
        <v>51</v>
      </c>
      <c r="D28" s="23" t="s">
        <v>51</v>
      </c>
      <c r="E28" s="59">
        <v>5</v>
      </c>
      <c r="F28" s="62"/>
      <c r="G28" s="63"/>
      <c r="H28" s="24">
        <f t="shared" si="0"/>
        <v>0</v>
      </c>
      <c r="I28" s="26"/>
      <c r="J28" s="27"/>
    </row>
    <row r="29" spans="2:10" s="25" customFormat="1" ht="12.75" customHeight="1" x14ac:dyDescent="0.2">
      <c r="B29" s="28"/>
      <c r="C29" s="29"/>
      <c r="D29" s="29"/>
      <c r="E29" s="29"/>
      <c r="F29" s="29"/>
      <c r="G29" s="30"/>
      <c r="H29" s="30"/>
    </row>
    <row r="30" spans="2:10" s="25" customFormat="1" ht="26.25" customHeight="1" x14ac:dyDescent="0.2">
      <c r="B30" s="75" t="s">
        <v>74</v>
      </c>
      <c r="C30" s="76"/>
      <c r="D30" s="76"/>
      <c r="E30" s="77"/>
      <c r="F30" s="40"/>
      <c r="G30" s="41"/>
      <c r="H30" s="32">
        <f>SUM(H10:H28)</f>
        <v>0</v>
      </c>
    </row>
    <row r="31" spans="2:10" s="25" customFormat="1" ht="12.75" customHeight="1" x14ac:dyDescent="0.2">
      <c r="C31" s="33"/>
      <c r="D31" s="34"/>
      <c r="E31" s="35"/>
      <c r="F31" s="26"/>
      <c r="G31" s="26"/>
      <c r="H31" s="35"/>
      <c r="I31" s="26"/>
      <c r="J31" s="27"/>
    </row>
    <row r="32" spans="2:10" s="25" customFormat="1" ht="12.75" customHeight="1" x14ac:dyDescent="0.2">
      <c r="B32" s="36" t="s">
        <v>52</v>
      </c>
      <c r="C32" s="42"/>
      <c r="D32" s="42"/>
      <c r="E32" s="42"/>
      <c r="F32" s="42"/>
      <c r="G32" s="42"/>
      <c r="H32" s="42"/>
      <c r="I32" s="42"/>
    </row>
    <row r="33" spans="1:10" x14ac:dyDescent="0.2">
      <c r="A33" s="38"/>
      <c r="J33" s="39"/>
    </row>
    <row r="36" spans="1:10" x14ac:dyDescent="0.2">
      <c r="B36" s="9" t="s">
        <v>55</v>
      </c>
      <c r="D36" s="7"/>
      <c r="E36" s="7"/>
      <c r="F36" s="7"/>
      <c r="H36" s="7"/>
    </row>
    <row r="37" spans="1:10" x14ac:dyDescent="0.2">
      <c r="C37" s="7"/>
      <c r="D37" s="7"/>
      <c r="E37" s="7"/>
      <c r="F37" s="7"/>
      <c r="H37" s="7"/>
    </row>
    <row r="38" spans="1:10" ht="20.100000000000001" customHeight="1" x14ac:dyDescent="0.2">
      <c r="B38" s="68" t="s">
        <v>1</v>
      </c>
      <c r="C38" s="69"/>
      <c r="D38" s="65"/>
    </row>
    <row r="39" spans="1:10" ht="20.100000000000001" customHeight="1" x14ac:dyDescent="0.2">
      <c r="B39" s="74" t="s">
        <v>2</v>
      </c>
      <c r="C39" s="69"/>
      <c r="D39" s="65"/>
    </row>
    <row r="40" spans="1:10" ht="33" customHeight="1" x14ac:dyDescent="0.2">
      <c r="B40" s="74" t="s">
        <v>3</v>
      </c>
      <c r="C40" s="69"/>
      <c r="D40" s="65"/>
    </row>
    <row r="41" spans="1:10" ht="20.100000000000001" customHeight="1" x14ac:dyDescent="0.2">
      <c r="B41" s="68" t="s">
        <v>4</v>
      </c>
      <c r="C41" s="69"/>
      <c r="D41" s="65"/>
    </row>
    <row r="42" spans="1:10" ht="57.75" customHeight="1" x14ac:dyDescent="0.2">
      <c r="B42" s="68" t="s">
        <v>5</v>
      </c>
      <c r="C42" s="69"/>
      <c r="D42" s="65"/>
    </row>
  </sheetData>
  <sheetProtection algorithmName="SHA-512" hashValue="MzMs8es/YGBZBtXhVgMm/LQVNZe57kMnz/qFH58fxLZfpezg8jS0Q59LQPqZuHbyeDfQGXsd/P/1NLmJoFMDsQ==" saltValue="PJ5fQ+wECmSNy3sqVsvuTw==" spinCount="100000" sheet="1" objects="1" scenarios="1"/>
  <mergeCells count="8">
    <mergeCell ref="B40:C40"/>
    <mergeCell ref="B41:C41"/>
    <mergeCell ref="B42:C42"/>
    <mergeCell ref="D3:E3"/>
    <mergeCell ref="B6:E6"/>
    <mergeCell ref="B38:C38"/>
    <mergeCell ref="B39:C39"/>
    <mergeCell ref="B30:E30"/>
  </mergeCells>
  <printOptions horizontalCentered="1"/>
  <pageMargins left="0.23622047244094491" right="0.23622047244094491" top="0.74803149606299213" bottom="0.74803149606299213" header="0.31496062992125984" footer="0.31496062992125984"/>
  <pageSetup paperSize="9" scale="65" fitToHeight="2" orientation="portrait" r:id="rId1"/>
  <headerFooter>
    <oddHeader>&amp;LOpenbare EA Meubilair GVB</oddHeader>
    <oddFooter>&amp;L&amp;9&amp;F - &amp;A&amp;Rpagina &amp;P van &amp;N</oddFooter>
  </headerFooter>
  <colBreaks count="1" manualBreakCount="1">
    <brk id="8" max="6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26"/>
  <sheetViews>
    <sheetView zoomScaleNormal="100" workbookViewId="0">
      <selection activeCell="B13" sqref="B13:G13"/>
    </sheetView>
  </sheetViews>
  <sheetFormatPr defaultRowHeight="12.75" x14ac:dyDescent="0.2"/>
  <cols>
    <col min="1" max="1" width="2.85546875" style="15" customWidth="1"/>
    <col min="2" max="2" width="34.42578125" style="15" customWidth="1"/>
    <col min="3" max="3" width="10" style="15" customWidth="1"/>
    <col min="4" max="4" width="10.28515625" style="15" customWidth="1"/>
    <col min="5" max="5" width="18.5703125" style="15" customWidth="1"/>
    <col min="6" max="6" width="19.5703125" style="15" customWidth="1"/>
    <col min="7" max="7" width="8" style="15" bestFit="1" customWidth="1"/>
    <col min="8" max="8" width="22.28515625" style="15" customWidth="1"/>
    <col min="9" max="16384" width="9.140625" style="15"/>
  </cols>
  <sheetData>
    <row r="1" spans="2:9" ht="42" customHeight="1" thickBot="1" x14ac:dyDescent="0.3">
      <c r="B1" s="10" t="s">
        <v>78</v>
      </c>
      <c r="C1" s="1"/>
      <c r="D1" s="2"/>
      <c r="E1" s="2"/>
      <c r="F1" s="2"/>
      <c r="G1" s="2"/>
    </row>
    <row r="2" spans="2:9" ht="13.5" thickTop="1" x14ac:dyDescent="0.2"/>
    <row r="3" spans="2:9" x14ac:dyDescent="0.2">
      <c r="B3" s="6" t="s">
        <v>0</v>
      </c>
      <c r="C3" s="87"/>
      <c r="D3" s="72"/>
      <c r="E3" s="72"/>
      <c r="F3" s="5"/>
    </row>
    <row r="6" spans="2:9" ht="54" customHeight="1" x14ac:dyDescent="0.2">
      <c r="B6" s="81" t="s">
        <v>54</v>
      </c>
      <c r="C6" s="82"/>
      <c r="D6" s="82"/>
      <c r="E6" s="82"/>
      <c r="F6" s="82"/>
      <c r="G6" s="82"/>
      <c r="H6" s="82"/>
      <c r="I6" s="39"/>
    </row>
    <row r="9" spans="2:9" x14ac:dyDescent="0.2">
      <c r="B9" s="92" t="s">
        <v>53</v>
      </c>
      <c r="C9" s="93"/>
      <c r="D9" s="93"/>
      <c r="E9" s="93"/>
      <c r="F9" s="90"/>
      <c r="G9" s="91"/>
      <c r="H9" s="56" t="s">
        <v>11</v>
      </c>
    </row>
    <row r="10" spans="2:9" x14ac:dyDescent="0.2">
      <c r="B10" s="9"/>
      <c r="C10" s="9"/>
      <c r="D10" s="43"/>
      <c r="H10" s="9"/>
    </row>
    <row r="11" spans="2:9" x14ac:dyDescent="0.2">
      <c r="B11" s="88" t="str">
        <f>'Locatie 1'!B31:D31</f>
        <v>Kosten totaal fictief inrichtingsvoorstel conform locatie 1 "Hoofdkantoor Arlandaweg"</v>
      </c>
      <c r="C11" s="89"/>
      <c r="D11" s="89"/>
      <c r="E11" s="89"/>
      <c r="F11" s="90"/>
      <c r="G11" s="91"/>
      <c r="H11" s="44">
        <f>'Locatie 1'!H31</f>
        <v>0</v>
      </c>
    </row>
    <row r="12" spans="2:9" x14ac:dyDescent="0.2">
      <c r="B12" s="88" t="str">
        <f>'Locatie 2'!B38:D38</f>
        <v>Kosten totaal fictief inrichtingsvoorstel conform locatie 2 "Grote andere locaties (exclusief Hoofdkantoor Arlandaweg)"</v>
      </c>
      <c r="C12" s="89"/>
      <c r="D12" s="89"/>
      <c r="E12" s="89"/>
      <c r="F12" s="90"/>
      <c r="G12" s="91"/>
      <c r="H12" s="44">
        <f>'Locatie 2'!H38</f>
        <v>0</v>
      </c>
    </row>
    <row r="13" spans="2:9" x14ac:dyDescent="0.2">
      <c r="B13" s="88" t="str">
        <f>'Locatie 3'!B30:D30</f>
        <v>Kosten totaal fictief inrichtingsvoorstel conform locatie 3 "Alle eindpunthuisjes"</v>
      </c>
      <c r="C13" s="89"/>
      <c r="D13" s="89"/>
      <c r="E13" s="89"/>
      <c r="F13" s="90"/>
      <c r="G13" s="91"/>
      <c r="H13" s="44">
        <f>'Locatie 3'!H30</f>
        <v>0</v>
      </c>
    </row>
    <row r="14" spans="2:9" x14ac:dyDescent="0.2">
      <c r="C14" s="45"/>
      <c r="E14" s="46"/>
      <c r="F14" s="46"/>
      <c r="G14" s="46"/>
    </row>
    <row r="15" spans="2:9" ht="15.75" x14ac:dyDescent="0.25">
      <c r="B15" s="47" t="s">
        <v>56</v>
      </c>
      <c r="C15" s="48"/>
      <c r="D15" s="49"/>
      <c r="E15" s="50"/>
      <c r="F15" s="50"/>
      <c r="G15" s="50"/>
      <c r="H15" s="51">
        <f>SUM(H11:H14)</f>
        <v>0</v>
      </c>
    </row>
    <row r="16" spans="2:9" x14ac:dyDescent="0.2">
      <c r="C16" s="45"/>
    </row>
    <row r="17" spans="2:9" x14ac:dyDescent="0.2">
      <c r="B17" s="36" t="s">
        <v>52</v>
      </c>
      <c r="C17" s="42"/>
      <c r="D17" s="42"/>
      <c r="E17" s="42"/>
      <c r="F17" s="42"/>
      <c r="G17" s="42"/>
      <c r="H17" s="42"/>
      <c r="I17" s="42"/>
    </row>
    <row r="20" spans="2:9" x14ac:dyDescent="0.2">
      <c r="B20" s="9" t="s">
        <v>55</v>
      </c>
      <c r="E20" s="7"/>
      <c r="F20" s="7"/>
      <c r="G20" s="7"/>
      <c r="H20" s="7"/>
    </row>
    <row r="21" spans="2:9" x14ac:dyDescent="0.2">
      <c r="D21" s="7"/>
      <c r="E21" s="7"/>
      <c r="F21" s="7"/>
      <c r="G21" s="7"/>
      <c r="H21" s="7"/>
    </row>
    <row r="22" spans="2:9" x14ac:dyDescent="0.2">
      <c r="B22" s="11" t="s">
        <v>1</v>
      </c>
      <c r="C22" s="86"/>
      <c r="D22" s="84"/>
      <c r="E22" s="85"/>
    </row>
    <row r="23" spans="2:9" x14ac:dyDescent="0.2">
      <c r="B23" s="12" t="s">
        <v>2</v>
      </c>
      <c r="C23" s="83"/>
      <c r="D23" s="84"/>
      <c r="E23" s="85"/>
    </row>
    <row r="24" spans="2:9" ht="26.25" customHeight="1" x14ac:dyDescent="0.2">
      <c r="B24" s="12" t="s">
        <v>3</v>
      </c>
      <c r="C24" s="83"/>
      <c r="D24" s="84"/>
      <c r="E24" s="85"/>
    </row>
    <row r="25" spans="2:9" x14ac:dyDescent="0.2">
      <c r="B25" s="11" t="s">
        <v>4</v>
      </c>
      <c r="C25" s="86"/>
      <c r="D25" s="84"/>
      <c r="E25" s="85"/>
    </row>
    <row r="26" spans="2:9" ht="51" customHeight="1" x14ac:dyDescent="0.2">
      <c r="B26" s="11" t="s">
        <v>5</v>
      </c>
      <c r="C26" s="86"/>
      <c r="D26" s="84"/>
      <c r="E26" s="85"/>
    </row>
  </sheetData>
  <sheetProtection algorithmName="SHA-512" hashValue="ApAv05YtdnWeFdE/rbEu5hiAnQT54xgAF7kwS0bcC9CedlvqpGsYuKRC9+vgxCC9D0sJOe/g/nJDvV+30O35zA==" saltValue="e8YUKxtsntwPKo2TnlpOmw==" spinCount="100000" sheet="1" objects="1" scenarios="1"/>
  <mergeCells count="11">
    <mergeCell ref="B6:H6"/>
    <mergeCell ref="C24:E24"/>
    <mergeCell ref="C25:E25"/>
    <mergeCell ref="C26:E26"/>
    <mergeCell ref="C3:E3"/>
    <mergeCell ref="C22:E22"/>
    <mergeCell ref="C23:E23"/>
    <mergeCell ref="B12:G12"/>
    <mergeCell ref="B11:G11"/>
    <mergeCell ref="B13:G13"/>
    <mergeCell ref="B9:G9"/>
  </mergeCells>
  <pageMargins left="0.23622047244094491" right="0.23622047244094491" top="0.74803149606299213" bottom="0.74803149606299213" header="0.31496062992125984" footer="0.31496062992125984"/>
  <pageSetup paperSize="9" orientation="landscape" r:id="rId1"/>
  <headerFooter>
    <oddHeader>&amp;LOpenbare EA Meubilair GVB</oddHeader>
    <oddFooter>&amp;L&amp;F - &amp;A&amp;Rpagina &amp;P van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35"/>
  <sheetViews>
    <sheetView zoomScaleNormal="100" workbookViewId="0">
      <selection activeCell="G8" sqref="G8"/>
    </sheetView>
  </sheetViews>
  <sheetFormatPr defaultRowHeight="12.75" x14ac:dyDescent="0.2"/>
  <cols>
    <col min="1" max="1" width="2.85546875" style="15" customWidth="1"/>
    <col min="2" max="2" width="34.42578125" style="15" customWidth="1"/>
    <col min="3" max="3" width="10" style="15" customWidth="1"/>
    <col min="4" max="4" width="10.28515625" style="15" customWidth="1"/>
    <col min="5" max="5" width="18.5703125" style="15" customWidth="1"/>
    <col min="6" max="6" width="19.5703125" style="15" customWidth="1"/>
    <col min="7" max="7" width="8" style="15" bestFit="1" customWidth="1"/>
    <col min="8" max="8" width="13.28515625" style="15" customWidth="1"/>
    <col min="9" max="16384" width="9.140625" style="15"/>
  </cols>
  <sheetData>
    <row r="1" spans="2:9" ht="42" customHeight="1" thickBot="1" x14ac:dyDescent="0.3">
      <c r="B1" s="10" t="s">
        <v>79</v>
      </c>
      <c r="C1" s="1"/>
      <c r="D1" s="2"/>
      <c r="E1" s="2"/>
      <c r="F1" s="2"/>
      <c r="G1" s="5"/>
    </row>
    <row r="2" spans="2:9" ht="13.5" thickTop="1" x14ac:dyDescent="0.2"/>
    <row r="3" spans="2:9" x14ac:dyDescent="0.2">
      <c r="B3" s="6" t="s">
        <v>0</v>
      </c>
      <c r="C3" s="87"/>
      <c r="D3" s="72"/>
      <c r="E3" s="72"/>
      <c r="F3" s="5"/>
    </row>
    <row r="6" spans="2:9" ht="79.5" customHeight="1" x14ac:dyDescent="0.2">
      <c r="B6" s="81" t="s">
        <v>69</v>
      </c>
      <c r="C6" s="82"/>
      <c r="D6" s="82"/>
      <c r="E6" s="82"/>
      <c r="F6" s="82"/>
      <c r="G6" s="39"/>
      <c r="H6" s="39"/>
      <c r="I6" s="39"/>
    </row>
    <row r="9" spans="2:9" x14ac:dyDescent="0.2">
      <c r="B9" s="57" t="s">
        <v>66</v>
      </c>
      <c r="C9" s="98" t="s">
        <v>67</v>
      </c>
      <c r="D9" s="99"/>
      <c r="E9" s="99"/>
      <c r="F9" s="57" t="s">
        <v>68</v>
      </c>
    </row>
    <row r="10" spans="2:9" ht="25.5" customHeight="1" x14ac:dyDescent="0.2">
      <c r="B10" s="66"/>
      <c r="C10" s="94"/>
      <c r="D10" s="95"/>
      <c r="E10" s="95"/>
      <c r="F10" s="67"/>
    </row>
    <row r="11" spans="2:9" ht="25.5" customHeight="1" x14ac:dyDescent="0.2">
      <c r="B11" s="66"/>
      <c r="C11" s="94"/>
      <c r="D11" s="95"/>
      <c r="E11" s="95"/>
      <c r="F11" s="67"/>
    </row>
    <row r="12" spans="2:9" ht="25.5" customHeight="1" x14ac:dyDescent="0.2">
      <c r="B12" s="66"/>
      <c r="C12" s="94"/>
      <c r="D12" s="95"/>
      <c r="E12" s="95"/>
      <c r="F12" s="67"/>
    </row>
    <row r="13" spans="2:9" ht="25.5" customHeight="1" x14ac:dyDescent="0.2">
      <c r="B13" s="66"/>
      <c r="C13" s="94"/>
      <c r="D13" s="95"/>
      <c r="E13" s="95"/>
      <c r="F13" s="67"/>
    </row>
    <row r="14" spans="2:9" ht="25.5" customHeight="1" x14ac:dyDescent="0.2">
      <c r="B14" s="66"/>
      <c r="C14" s="94"/>
      <c r="D14" s="95"/>
      <c r="E14" s="95"/>
      <c r="F14" s="67"/>
    </row>
    <row r="15" spans="2:9" ht="25.5" customHeight="1" x14ac:dyDescent="0.2">
      <c r="B15" s="66"/>
      <c r="C15" s="94"/>
      <c r="D15" s="95"/>
      <c r="E15" s="95"/>
      <c r="F15" s="67"/>
    </row>
    <row r="16" spans="2:9" ht="25.5" customHeight="1" x14ac:dyDescent="0.2">
      <c r="B16" s="66"/>
      <c r="C16" s="94"/>
      <c r="D16" s="95"/>
      <c r="E16" s="95"/>
      <c r="F16" s="67"/>
    </row>
    <row r="17" spans="2:9" ht="25.5" customHeight="1" x14ac:dyDescent="0.2">
      <c r="B17" s="66"/>
      <c r="C17" s="94"/>
      <c r="D17" s="95"/>
      <c r="E17" s="95"/>
      <c r="F17" s="67"/>
    </row>
    <row r="18" spans="2:9" ht="25.5" customHeight="1" x14ac:dyDescent="0.2">
      <c r="B18" s="66"/>
      <c r="C18" s="94"/>
      <c r="D18" s="95"/>
      <c r="E18" s="95"/>
      <c r="F18" s="67"/>
    </row>
    <row r="19" spans="2:9" ht="25.5" customHeight="1" x14ac:dyDescent="0.2">
      <c r="B19" s="66"/>
      <c r="C19" s="94"/>
      <c r="D19" s="95"/>
      <c r="E19" s="95"/>
      <c r="F19" s="67"/>
    </row>
    <row r="20" spans="2:9" ht="25.5" customHeight="1" x14ac:dyDescent="0.2">
      <c r="B20" s="66"/>
      <c r="C20" s="94"/>
      <c r="D20" s="95"/>
      <c r="E20" s="95"/>
      <c r="F20" s="67"/>
    </row>
    <row r="21" spans="2:9" ht="25.5" customHeight="1" x14ac:dyDescent="0.2">
      <c r="B21" s="66"/>
      <c r="C21" s="94"/>
      <c r="D21" s="95"/>
      <c r="E21" s="95"/>
      <c r="F21" s="67"/>
    </row>
    <row r="22" spans="2:9" ht="25.5" customHeight="1" x14ac:dyDescent="0.2">
      <c r="B22" s="66"/>
      <c r="C22" s="94"/>
      <c r="D22" s="95"/>
      <c r="E22" s="95"/>
      <c r="F22" s="67"/>
    </row>
    <row r="23" spans="2:9" ht="25.5" customHeight="1" x14ac:dyDescent="0.2">
      <c r="B23" s="66"/>
      <c r="C23" s="94"/>
      <c r="D23" s="95"/>
      <c r="E23" s="95"/>
      <c r="F23" s="67"/>
    </row>
    <row r="24" spans="2:9" ht="25.5" customHeight="1" x14ac:dyDescent="0.2">
      <c r="B24" s="66"/>
      <c r="C24" s="94"/>
      <c r="D24" s="95"/>
      <c r="E24" s="95"/>
      <c r="F24" s="67"/>
    </row>
    <row r="25" spans="2:9" x14ac:dyDescent="0.2">
      <c r="C25" s="45"/>
    </row>
    <row r="26" spans="2:9" ht="41.25" customHeight="1" x14ac:dyDescent="0.2">
      <c r="B26" s="96" t="s">
        <v>70</v>
      </c>
      <c r="C26" s="97"/>
      <c r="D26" s="97"/>
      <c r="E26" s="97"/>
      <c r="F26" s="97"/>
      <c r="G26" s="42"/>
      <c r="H26" s="42"/>
      <c r="I26" s="42"/>
    </row>
    <row r="29" spans="2:9" x14ac:dyDescent="0.2">
      <c r="B29" s="9" t="s">
        <v>55</v>
      </c>
      <c r="E29" s="7"/>
      <c r="F29" s="7"/>
      <c r="G29" s="7"/>
      <c r="H29" s="7"/>
    </row>
    <row r="30" spans="2:9" x14ac:dyDescent="0.2">
      <c r="D30" s="7"/>
      <c r="E30" s="7"/>
      <c r="F30" s="7"/>
      <c r="G30" s="7"/>
      <c r="H30" s="7"/>
    </row>
    <row r="31" spans="2:9" x14ac:dyDescent="0.2">
      <c r="B31" s="13" t="s">
        <v>1</v>
      </c>
      <c r="C31" s="86"/>
      <c r="D31" s="84"/>
      <c r="E31" s="85"/>
    </row>
    <row r="32" spans="2:9" x14ac:dyDescent="0.2">
      <c r="B32" s="14" t="s">
        <v>2</v>
      </c>
      <c r="C32" s="83"/>
      <c r="D32" s="84"/>
      <c r="E32" s="85"/>
    </row>
    <row r="33" spans="2:5" ht="26.25" customHeight="1" x14ac:dyDescent="0.2">
      <c r="B33" s="14" t="s">
        <v>3</v>
      </c>
      <c r="C33" s="83"/>
      <c r="D33" s="84"/>
      <c r="E33" s="85"/>
    </row>
    <row r="34" spans="2:5" x14ac:dyDescent="0.2">
      <c r="B34" s="13" t="s">
        <v>4</v>
      </c>
      <c r="C34" s="86"/>
      <c r="D34" s="84"/>
      <c r="E34" s="85"/>
    </row>
    <row r="35" spans="2:5" ht="51" customHeight="1" x14ac:dyDescent="0.2">
      <c r="B35" s="13" t="s">
        <v>5</v>
      </c>
      <c r="C35" s="86"/>
      <c r="D35" s="84"/>
      <c r="E35" s="85"/>
    </row>
  </sheetData>
  <sheetProtection algorithmName="SHA-512" hashValue="W0ZMxyhslfaNycdBDmh4Rk8KSrX8iYYZbdYNPpZQk0togLH9v+RPKd7Wrhy7yEoR6FQCobyXuI+1G3GLsINM/Q==" saltValue="NnvXlu9GFin+jDotjWZxsQ==" spinCount="100000" sheet="1" objects="1" scenarios="1"/>
  <mergeCells count="24">
    <mergeCell ref="C12:E12"/>
    <mergeCell ref="C13:E13"/>
    <mergeCell ref="C33:E33"/>
    <mergeCell ref="C34:E34"/>
    <mergeCell ref="C35:E35"/>
    <mergeCell ref="C3:E3"/>
    <mergeCell ref="B6:F6"/>
    <mergeCell ref="B26:F26"/>
    <mergeCell ref="C9:E9"/>
    <mergeCell ref="C10:E10"/>
    <mergeCell ref="C11:E11"/>
    <mergeCell ref="C17:E17"/>
    <mergeCell ref="C18:E18"/>
    <mergeCell ref="C22:E22"/>
    <mergeCell ref="C23:E23"/>
    <mergeCell ref="C24:E24"/>
    <mergeCell ref="C19:E19"/>
    <mergeCell ref="C20:E20"/>
    <mergeCell ref="C14:E14"/>
    <mergeCell ref="C15:E15"/>
    <mergeCell ref="C16:E16"/>
    <mergeCell ref="C31:E31"/>
    <mergeCell ref="C32:E32"/>
    <mergeCell ref="C21:E21"/>
  </mergeCells>
  <pageMargins left="0.25" right="0.25"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Locatie 1</vt:lpstr>
      <vt:lpstr>Locatie 2</vt:lpstr>
      <vt:lpstr>Locatie 3</vt:lpstr>
      <vt:lpstr>Totale Beoordelingsprijs</vt:lpstr>
      <vt:lpstr>Algemene Korting Catalogus</vt:lpstr>
      <vt:lpstr>'Algemene Korting Catalogus'!Afdrukbereik</vt:lpstr>
      <vt:lpstr>'Locatie 1'!Afdrukbereik</vt:lpstr>
      <vt:lpstr>'Locatie 2'!Afdrukbereik</vt:lpstr>
      <vt:lpstr>'Locatie 3'!Afdrukbereik</vt:lpstr>
      <vt:lpstr>'Totale Beoordelingsprijs'!Afdrukbereik</vt:lpstr>
    </vt:vector>
  </TitlesOfParts>
  <Company>GVB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kaandorp</dc:creator>
  <cp:lastModifiedBy>Breuker</cp:lastModifiedBy>
  <cp:lastPrinted>2018-08-29T13:01:05Z</cp:lastPrinted>
  <dcterms:created xsi:type="dcterms:W3CDTF">2017-05-25T07:36:44Z</dcterms:created>
  <dcterms:modified xsi:type="dcterms:W3CDTF">2018-09-20T12:45:12Z</dcterms:modified>
</cp:coreProperties>
</file>