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0" yWindow="0" windowWidth="20730" windowHeight="11760" tabRatio="688" activeTab="0"/>
  </bookViews>
  <sheets>
    <sheet name="KSS" sheetId="1" r:id="rId1"/>
  </sheets>
  <definedNames/>
  <calcPr fullCalcOnLoad="1"/>
</workbook>
</file>

<file path=xl/sharedStrings.xml><?xml version="1.0" encoding="utf-8"?>
<sst xmlns="http://schemas.openxmlformats.org/spreadsheetml/2006/main" count="290" uniqueCount="149">
  <si>
    <t>Демонтажни работи</t>
  </si>
  <si>
    <t>I</t>
  </si>
  <si>
    <t>II</t>
  </si>
  <si>
    <t>Монтажни работи</t>
  </si>
  <si>
    <t>бр.</t>
  </si>
  <si>
    <t>м²</t>
  </si>
  <si>
    <t>Наименование на видовете СМР</t>
  </si>
  <si>
    <t>Ед.       м-ка</t>
  </si>
  <si>
    <t>Количество</t>
  </si>
  <si>
    <t>№ по ред</t>
  </si>
  <si>
    <t>СУТЕРЕН</t>
  </si>
  <si>
    <t>Доставка и монтаж на метална врата 120/210см</t>
  </si>
  <si>
    <t>ТРЕТИ ЕТАЖ</t>
  </si>
  <si>
    <t>Премахване на съществуваща подпорна стена</t>
  </si>
  <si>
    <t>Полагане на шпакловка по стени и таван</t>
  </si>
  <si>
    <t>Демонтаж на тапети от стени</t>
  </si>
  <si>
    <t>ВТОРИ ЕТАЖ</t>
  </si>
  <si>
    <t>ПЪРВИ ЕТАЖ</t>
  </si>
  <si>
    <t>Очукване на компрометирана мазилка по стени и таван</t>
  </si>
  <si>
    <t>м³</t>
  </si>
  <si>
    <t>Демонтаж метална врата</t>
  </si>
  <si>
    <t>Товарна платформа за пелети 120/140см, 2t</t>
  </si>
  <si>
    <t>кг</t>
  </si>
  <si>
    <t>Демонтаж на вътрешна дървена преградна стена, вкл. остъкляване и врати в нея (фронт офис)</t>
  </si>
  <si>
    <t>Демонтаж деколин в зала</t>
  </si>
  <si>
    <t>Полагане на шпакловка по стени в зала</t>
  </si>
  <si>
    <t>ОВК</t>
  </si>
  <si>
    <t>Доставка и монтаж на външно поцинковани тръби Ф88,9х2мм (с включени фитинги)</t>
  </si>
  <si>
    <t>м</t>
  </si>
  <si>
    <t>Доставка и монтаж на топлоизолация тръбна от минерална вата, каширана с алуминиево фолио, негорима, за външно поцинковани тръби Ф88,9х2мм, дебелина на стената 30мм</t>
  </si>
  <si>
    <t>Почистване на помещенията преди предаване на обекта</t>
  </si>
  <si>
    <t>бр</t>
  </si>
  <si>
    <t>Натоварване ръчно на строителни отпадъци на камион/самосвал/</t>
  </si>
  <si>
    <t xml:space="preserve">Извозване на строителни отпадъци </t>
  </si>
  <si>
    <t>EPS профили на тавана в ъглите на коридор - 2 ет.</t>
  </si>
  <si>
    <t>СЪПЪТСТВАЩИ ДЕЙНОСТИ</t>
  </si>
  <si>
    <t>Почистване на вътрешна каменна облицовка по стени</t>
  </si>
  <si>
    <t>Обшивка с гипсокартон, вкл. крепежни елементи</t>
  </si>
  <si>
    <t>Демонтаж на интериорни врати</t>
  </si>
  <si>
    <t>Демонтаж на балатум</t>
  </si>
  <si>
    <t>Доставка и полагане на ламиниран паркет, вкл. подложка</t>
  </si>
  <si>
    <t>Доставка и полагане на ламиниран паркет, вкл. подложка в помещения</t>
  </si>
  <si>
    <t>Доставка и монтаж на PVC первази, вкл. крепежни елементи</t>
  </si>
  <si>
    <t>Доставка и монтаж на PVC первази, вкл. крепежни елементи в помещения</t>
  </si>
  <si>
    <t>Боядисване на тавани и стени  с бял латекс, вкл. почистване и грундиране</t>
  </si>
  <si>
    <t>Боядисване на тавани и стени  с цветен латекс, вкл. почистване и грундиране</t>
  </si>
  <si>
    <t>Подрязване на врати при промяна на нивата на пода</t>
  </si>
  <si>
    <t>Демонтаж на дървена ламперия в зала</t>
  </si>
  <si>
    <t>Демонтаж на мокет по стъпала към сцена в зала</t>
  </si>
  <si>
    <t>Демонтаж на балатум по ходови пътеки и стъпала към сцена в зала</t>
  </si>
  <si>
    <t>Доставка и полагане на балатум по ходови пътеки и стъпала към сцена в зала</t>
  </si>
  <si>
    <t>Премахване на съществуващ зид</t>
  </si>
  <si>
    <t>Демонтаж на вътрешна врата между кабинети 4 и 5 и между фоайе и фронт офис</t>
  </si>
  <si>
    <t>Доставка и монтаж на вътрешни алуминиеви врати</t>
  </si>
  <si>
    <t>Конструкция за укрепване на нов отвор в стена между кабинети 7 и 8</t>
  </si>
  <si>
    <t>Доставка и монтаж на плот с широчина 35см</t>
  </si>
  <si>
    <t>Лакиране на дюшеме в зала</t>
  </si>
  <si>
    <t>Пренареждане на съществуващ паркет</t>
  </si>
  <si>
    <t>Изцикляне на съществуващ паркет</t>
  </si>
  <si>
    <t>Лакиране на съществуващ паркет</t>
  </si>
  <si>
    <t>Зидария от газобетон с деб. 100 мм</t>
  </si>
  <si>
    <t>Бетонен щурц над нови врати във фронт офис</t>
  </si>
  <si>
    <t>Доставка и монтаж на закалено стъкло за прегради на гишета, вкл. конструкция за закрепване с височина 90см, вкл. конструкция и крепежни елементи</t>
  </si>
  <si>
    <t>Доставка и монтаж на вътрешна врата, безпрофилна от закалено стъкло, вкл. крепежни елементи</t>
  </si>
  <si>
    <t>Доставка и монтаж на интериорни врати, шумоизолирани</t>
  </si>
  <si>
    <t>Доставка и монтаж на укрепваща конструкция за външно поцинковани тръби - комплект</t>
  </si>
  <si>
    <t>к-т</t>
  </si>
  <si>
    <t>Боядисване на метални повърхности</t>
  </si>
  <si>
    <t>Оформяне на отвора за монтаж на врата</t>
  </si>
  <si>
    <t xml:space="preserve">Измазване на около каса на врата по стени  </t>
  </si>
  <si>
    <t>Доставка и монтаж на предпазен капак 175/170см</t>
  </si>
  <si>
    <t xml:space="preserve">м </t>
  </si>
  <si>
    <t>Изработка и монтаж на армировка - обикновена и средна сложност от стомана В420</t>
  </si>
  <si>
    <t>Полагане на подложен бетон в основи  С12/15</t>
  </si>
  <si>
    <t xml:space="preserve">Изкоп на ями за строителни конструкции в земни почви ръчно   </t>
  </si>
  <si>
    <t xml:space="preserve">Засипване ръчно на изкоп  </t>
  </si>
  <si>
    <t>Уплътняване на почви - ръчно, с ръчна трамбовка, земни почви, дебелина на пласта 10 см</t>
  </si>
  <si>
    <t>Натоварване почви на камион - земни почви</t>
  </si>
  <si>
    <t>Транспорт на земни почви на депо</t>
  </si>
  <si>
    <t>Демонтаж на вътрешна дограма и врати на главен и на страничен вход на сградата</t>
  </si>
  <si>
    <t>Монтаж и демонтаж на вътрешно работно скеле</t>
  </si>
  <si>
    <t xml:space="preserve">Доставка и монтаж на первази, вкл. крепежни елементи </t>
  </si>
  <si>
    <t>Доставка и монтаж на вътрешна врата на главен вход на сградата с алуминиев студен профил и фотоклетка</t>
  </si>
  <si>
    <t>Доставка и монтаж на вътрешна врата на страничен вход на сградата с алуминиев студен профил</t>
  </si>
  <si>
    <t>Почистване на тавани и стени за боядисване в зала</t>
  </si>
  <si>
    <t>Грундиране на тавани и стени в зала</t>
  </si>
  <si>
    <t>Боядисване на тавани и стени  с латекс в зала</t>
  </si>
  <si>
    <t>Боядисване на тавани и стени  с бял латекс</t>
  </si>
  <si>
    <t>Боядисване на тавани и стени  с цветен латекс</t>
  </si>
  <si>
    <t>Циклене на дюшеме в зала</t>
  </si>
  <si>
    <t>Полагане на изравнителна циментова замазка</t>
  </si>
  <si>
    <t>Полагане на саморазливна замазка</t>
  </si>
  <si>
    <t>Изкърпване и възстановяване на вътрешна мазилка по стени и таван</t>
  </si>
  <si>
    <t>Направа на връзки към съществуваща инсталация</t>
  </si>
  <si>
    <t xml:space="preserve">Изнасяне на отпадъци </t>
  </si>
  <si>
    <t xml:space="preserve">Част </t>
  </si>
  <si>
    <t>Архитектура</t>
  </si>
  <si>
    <t>1</t>
  </si>
  <si>
    <t>Демонтаж на съществуващи етажни разпределителни ел.табла</t>
  </si>
  <si>
    <t>Демонтаж на съществуващо ГРТ - община</t>
  </si>
  <si>
    <t>Доставка и монтаж на ГРТ-община:
- Въводен автомат - 400A,3p, 25kA - 1бр; 
- Автоматичен прекъсвач 100A,3p, 10kA - 5бр;
- Автоматичен прекъсвач 40A,3p, 10kA - 7бр;
- Автоматичен прекъсвач 25A,3p, 10kA - 5бр;
- Автоматичен прекъсвач 40A,1p, 10kA - 2бр
- трифазен двойнотарифен електромер + часовник 220V - 1бр
- заземителна и нулева шина; клемореди, метален шкаф - 120/60/20см</t>
  </si>
  <si>
    <t>Доставка и монтаж на силов контакт тип "Шуко" (L,N,PE)-16A/220V, двоен, IP-20, за монтаж на стена</t>
  </si>
  <si>
    <t>Доставка и монтаж на единичен ключ за вграден монтаж в стена, 10А/230V, включително конзола</t>
  </si>
  <si>
    <t>Доставка и монтаж на кабел СВТ 3х2,5мм²</t>
  </si>
  <si>
    <t>Също, но СВТ 3х4мм²</t>
  </si>
  <si>
    <t>Също, но СВТ 5х6мм²</t>
  </si>
  <si>
    <t>Направа на отвори за конзоли в тухлена стена</t>
  </si>
  <si>
    <t>Направа на отвори в тухлена стена</t>
  </si>
  <si>
    <t>Запушване отвори с негорима маса</t>
  </si>
  <si>
    <t>Доставка, полагане и свързване към съоръжение на кабел тип СВТ5х4мм2</t>
  </si>
  <si>
    <t>Направа на суха разделка и свързване на кабел до 4мм²</t>
  </si>
  <si>
    <t>Направа на суха разделка и свързване на кабел до 6мм²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</si>
  <si>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</si>
  <si>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</si>
  <si>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</si>
  <si>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</si>
  <si>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</si>
  <si>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</si>
  <si>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</si>
  <si>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</si>
  <si>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</si>
  <si>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</si>
  <si>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</si>
  <si>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</si>
  <si>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</si>
  <si>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</si>
  <si>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</si>
  <si>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Изкопаване на ниша </t>
  </si>
  <si>
    <t>Електрическа</t>
  </si>
  <si>
    <t>17</t>
  </si>
  <si>
    <t xml:space="preserve">Демонтаж на балатум </t>
  </si>
  <si>
    <t>Полагане на стоманобетон  С20/25 в бетонови стени, канали, платформени шахти, фундамент при деб. над 15 см.</t>
  </si>
  <si>
    <t xml:space="preserve">Кофраж за армирани бетонови стени, канали и платформени шахти, фундаменти при деб. над 15 см </t>
  </si>
  <si>
    <t xml:space="preserve">Почистване на тавани и стени  </t>
  </si>
  <si>
    <t>Грундиране на тавани и стени за боядисване</t>
  </si>
  <si>
    <t xml:space="preserve">Почистване на тавани и стени </t>
  </si>
  <si>
    <t xml:space="preserve">Грундиране на тавани и стени за боядисване  </t>
  </si>
  <si>
    <t xml:space="preserve">Доставка и монтаж на етажни ел.табла - за вграждане в ниша: 
- Въводен разединител 63A,3p - 1бр:
- Автоматичен прекъсвач 10A, 1p, 10kA - 6бр;
- Комбинирана ДТЗ (с автом.предпазител) 25А,30mA,2p, 10kA - 10бр
- заземителна и нулева шина; клемореди, 
- полиестерна кутия за вграден монтаж за 36модула, 18мм
</t>
  </si>
  <si>
    <t>Изкопаване на улей за полагане на кабели с широчина до 50см и подмазване</t>
  </si>
  <si>
    <t>КОЛИЧЕСТВЕНO- СТОЙНОСТНА СМЕТКА</t>
  </si>
  <si>
    <t>Обща цена без ДДС</t>
  </si>
  <si>
    <t>ДДС 20%</t>
  </si>
  <si>
    <t>Обща цена с  ДДС</t>
  </si>
  <si>
    <t>дата:</t>
  </si>
  <si>
    <t>Подпис и  печат:</t>
  </si>
  <si>
    <t>Единична цена без ДДС</t>
  </si>
  <si>
    <t>Обща стойност без ДДС</t>
  </si>
  <si>
    <t>ОБРАЗЕЦ 17</t>
  </si>
  <si>
    <t>Избор на изпълнител при изпълнение на строително-ремонтните работи на обект: „Ремонт на нова административна сграда на община Велинград“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</si>
</sst>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0"/>
    <numFmt numFmtId="181" formatCode="0.000"/>
    <numFmt numFmtId="182" formatCode="#,##0.0"/>
    <numFmt numFmtId="183" formatCode="0.0"/>
    <numFmt numFmtId="184" formatCode="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\ _л_в_."/>
    <numFmt numFmtId="190" formatCode="_-* #,##0.00\ _л_в_-;\-* #,##0.00\ _л_в_-;_-* \-??\ _л_в_-;_-@_-"/>
    <numFmt numFmtId="191" formatCode="##0.00"/>
    <numFmt numFmtId="192" formatCode="#,##0.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0" fontId="47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/>
    </xf>
    <xf numFmtId="0" fontId="3" fillId="8" borderId="11" xfId="0" applyFont="1" applyFill="1" applyBorder="1" applyAlignment="1" quotePrefix="1">
      <alignment horizontal="center"/>
    </xf>
    <xf numFmtId="4" fontId="3" fillId="8" borderId="11" xfId="0" applyNumberFormat="1" applyFont="1" applyFill="1" applyBorder="1" applyAlignment="1">
      <alignment/>
    </xf>
    <xf numFmtId="0" fontId="3" fillId="14" borderId="11" xfId="0" applyFont="1" applyFill="1" applyBorder="1" applyAlignment="1">
      <alignment horizontal="center"/>
    </xf>
    <xf numFmtId="0" fontId="4" fillId="14" borderId="11" xfId="0" applyFont="1" applyFill="1" applyBorder="1" applyAlignment="1" quotePrefix="1">
      <alignment horizontal="left" wrapText="1"/>
    </xf>
    <xf numFmtId="0" fontId="3" fillId="14" borderId="11" xfId="0" applyFont="1" applyFill="1" applyBorder="1" applyAlignment="1" quotePrefix="1">
      <alignment horizontal="center"/>
    </xf>
    <xf numFmtId="4" fontId="3" fillId="14" borderId="11" xfId="0" applyNumberFormat="1" applyFont="1" applyFill="1" applyBorder="1" applyAlignment="1">
      <alignment/>
    </xf>
    <xf numFmtId="0" fontId="5" fillId="8" borderId="11" xfId="0" applyFont="1" applyFill="1" applyBorder="1" applyAlignment="1">
      <alignment horizontal="center"/>
    </xf>
    <xf numFmtId="0" fontId="5" fillId="8" borderId="11" xfId="0" applyFont="1" applyFill="1" applyBorder="1" applyAlignment="1" quotePrefix="1">
      <alignment horizontal="left" wrapText="1"/>
    </xf>
    <xf numFmtId="0" fontId="5" fillId="8" borderId="11" xfId="0" applyFont="1" applyFill="1" applyBorder="1" applyAlignment="1">
      <alignment horizontal="center" vertical="center"/>
    </xf>
    <xf numFmtId="0" fontId="5" fillId="8" borderId="11" xfId="0" applyFont="1" applyFill="1" applyBorder="1" applyAlignment="1" quotePrefix="1">
      <alignment horizontal="left" vertical="center" wrapText="1"/>
    </xf>
    <xf numFmtId="0" fontId="47" fillId="14" borderId="11" xfId="0" applyFont="1" applyFill="1" applyBorder="1" applyAlignment="1">
      <alignment horizontal="center"/>
    </xf>
    <xf numFmtId="0" fontId="47" fillId="14" borderId="11" xfId="0" applyFont="1" applyFill="1" applyBorder="1" applyAlignment="1" quotePrefix="1">
      <alignment horizontal="center"/>
    </xf>
    <xf numFmtId="0" fontId="47" fillId="0" borderId="11" xfId="0" applyFont="1" applyFill="1" applyBorder="1" applyAlignment="1">
      <alignment horizontal="center" vertical="center" wrapText="1"/>
    </xf>
    <xf numFmtId="0" fontId="47" fillId="8" borderId="11" xfId="0" applyFont="1" applyFill="1" applyBorder="1" applyAlignment="1" quotePrefix="1">
      <alignment horizontal="center" vertical="center"/>
    </xf>
    <xf numFmtId="0" fontId="49" fillId="14" borderId="11" xfId="0" applyFont="1" applyFill="1" applyBorder="1" applyAlignment="1" quotePrefix="1">
      <alignment horizontal="center"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2" fontId="4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1" xfId="42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2" fontId="47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0" borderId="11" xfId="0" applyFont="1" applyFill="1" applyBorder="1" applyAlignment="1" quotePrefix="1">
      <alignment horizontal="left" vertical="center" wrapText="1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39" applyFont="1" applyFill="1" applyBorder="1" applyAlignment="1">
      <alignment horizontal="left" vertical="top" wrapText="1"/>
      <protection/>
    </xf>
    <xf numFmtId="0" fontId="3" fillId="0" borderId="11" xfId="39" applyFont="1" applyFill="1" applyBorder="1" applyAlignment="1">
      <alignment horizontal="left" vertical="center" wrapText="1"/>
      <protection/>
    </xf>
    <xf numFmtId="0" fontId="3" fillId="0" borderId="11" xfId="39" applyFont="1" applyFill="1" applyBorder="1" applyAlignment="1">
      <alignment vertical="center" wrapText="1"/>
      <protection/>
    </xf>
    <xf numFmtId="0" fontId="3" fillId="0" borderId="11" xfId="39" applyFont="1" applyFill="1" applyBorder="1" applyAlignment="1">
      <alignment wrapText="1"/>
      <protection/>
    </xf>
    <xf numFmtId="0" fontId="4" fillId="34" borderId="11" xfId="43" applyFont="1" applyFill="1" applyBorder="1" applyAlignment="1">
      <alignment horizontal="center" vertical="center" wrapText="1"/>
      <protection/>
    </xf>
    <xf numFmtId="2" fontId="4" fillId="34" borderId="11" xfId="43" applyNumberFormat="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left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7" fillId="34" borderId="11" xfId="0" applyFont="1" applyFill="1" applyBorder="1" applyAlignment="1">
      <alignment/>
    </xf>
    <xf numFmtId="49" fontId="3" fillId="0" borderId="11" xfId="39" applyNumberFormat="1" applyFont="1" applyBorder="1" applyAlignment="1">
      <alignment horizontal="center" vertical="center" wrapText="1"/>
      <protection/>
    </xf>
    <xf numFmtId="0" fontId="3" fillId="0" borderId="11" xfId="39" applyNumberFormat="1" applyFont="1" applyBorder="1" applyAlignment="1">
      <alignment horizontal="left" vertical="top" wrapText="1"/>
      <protection/>
    </xf>
    <xf numFmtId="0" fontId="3" fillId="0" borderId="11" xfId="39" applyNumberFormat="1" applyFont="1" applyBorder="1" applyAlignment="1">
      <alignment horizontal="center" vertical="center" wrapText="1"/>
      <protection/>
    </xf>
    <xf numFmtId="0" fontId="3" fillId="0" borderId="11" xfId="39" applyFont="1" applyFill="1" applyBorder="1" applyAlignment="1">
      <alignment horizontal="center" vertical="center" wrapText="1"/>
      <protection/>
    </xf>
    <xf numFmtId="0" fontId="3" fillId="0" borderId="11" xfId="39" applyFont="1" applyFill="1" applyBorder="1" applyAlignment="1">
      <alignment horizontal="center" vertical="center"/>
      <protection/>
    </xf>
    <xf numFmtId="0" fontId="3" fillId="0" borderId="11" xfId="39" applyFont="1" applyBorder="1" applyAlignment="1">
      <alignment horizontal="justify" vertical="top" wrapText="1"/>
      <protection/>
    </xf>
    <xf numFmtId="0" fontId="48" fillId="0" borderId="0" xfId="0" applyFont="1" applyBorder="1" applyAlignment="1">
      <alignment horizontal="center" vertical="center" wrapText="1"/>
    </xf>
    <xf numFmtId="0" fontId="3" fillId="0" borderId="0" xfId="39" applyFont="1" applyFill="1">
      <alignment/>
      <protection/>
    </xf>
    <xf numFmtId="0" fontId="3" fillId="0" borderId="0" xfId="38" applyFont="1" applyFill="1">
      <alignment/>
      <protection/>
    </xf>
    <xf numFmtId="0" fontId="3" fillId="0" borderId="0" xfId="0" applyFont="1" applyFill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center" wrapText="1"/>
    </xf>
    <xf numFmtId="4" fontId="47" fillId="0" borderId="11" xfId="0" applyNumberFormat="1" applyFont="1" applyFill="1" applyBorder="1" applyAlignment="1">
      <alignment vertical="center" wrapText="1"/>
    </xf>
    <xf numFmtId="4" fontId="47" fillId="8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/>
    </xf>
    <xf numFmtId="4" fontId="47" fillId="0" borderId="11" xfId="0" applyNumberFormat="1" applyFont="1" applyFill="1" applyBorder="1" applyAlignment="1">
      <alignment vertical="center"/>
    </xf>
    <xf numFmtId="4" fontId="49" fillId="14" borderId="11" xfId="0" applyNumberFormat="1" applyFont="1" applyFill="1" applyBorder="1" applyAlignment="1">
      <alignment/>
    </xf>
    <xf numFmtId="4" fontId="3" fillId="8" borderId="11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4" fontId="47" fillId="14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47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0" fontId="3" fillId="0" borderId="11" xfId="39" applyNumberFormat="1" applyFont="1" applyBorder="1" applyAlignment="1">
      <alignment horizontal="right" vertical="center" wrapText="1"/>
      <protection/>
    </xf>
    <xf numFmtId="0" fontId="3" fillId="0" borderId="11" xfId="39" applyNumberFormat="1" applyFont="1" applyFill="1" applyBorder="1" applyAlignment="1">
      <alignment horizontal="right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/>
    </xf>
    <xf numFmtId="2" fontId="47" fillId="0" borderId="11" xfId="0" applyNumberFormat="1" applyFont="1" applyBorder="1" applyAlignment="1">
      <alignment/>
    </xf>
    <xf numFmtId="2" fontId="47" fillId="0" borderId="11" xfId="0" applyNumberFormat="1" applyFont="1" applyFill="1" applyBorder="1" applyAlignment="1">
      <alignment/>
    </xf>
    <xf numFmtId="2" fontId="47" fillId="33" borderId="11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0" fontId="3" fillId="0" borderId="11" xfId="38" applyFont="1" applyFill="1" applyBorder="1">
      <alignment/>
      <protection/>
    </xf>
    <xf numFmtId="0" fontId="3" fillId="0" borderId="11" xfId="0" applyFont="1" applyFill="1" applyBorder="1" applyAlignment="1">
      <alignment vertical="top" wrapText="1"/>
    </xf>
    <xf numFmtId="0" fontId="4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5" borderId="11" xfId="43" applyFont="1" applyFill="1" applyBorder="1" applyAlignment="1">
      <alignment horizontal="center" vertical="center" wrapText="1"/>
      <protection/>
    </xf>
    <xf numFmtId="2" fontId="4" fillId="35" borderId="11" xfId="43" applyNumberFormat="1" applyFont="1" applyFill="1" applyBorder="1" applyAlignment="1">
      <alignment horizontal="center" vertical="center" wrapText="1"/>
      <protection/>
    </xf>
    <xf numFmtId="0" fontId="4" fillId="35" borderId="11" xfId="0" applyFont="1" applyFill="1" applyBorder="1" applyAlignment="1">
      <alignment horizontal="center" vertical="center" wrapText="1"/>
    </xf>
    <xf numFmtId="0" fontId="4" fillId="0" borderId="0" xfId="43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0" xfId="0" applyFont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2 2" xfId="34"/>
    <cellStyle name="Comma 2 3" xfId="35"/>
    <cellStyle name="Currency 2" xfId="36"/>
    <cellStyle name="Currency 2 2" xfId="37"/>
    <cellStyle name="Normal 2" xfId="38"/>
    <cellStyle name="Normal 2 2" xfId="39"/>
    <cellStyle name="Normal 2 3" xfId="40"/>
    <cellStyle name="Normal 3" xfId="41"/>
    <cellStyle name="Normal 3 2" xfId="42"/>
    <cellStyle name="Normal 4" xfId="43"/>
    <cellStyle name="Normal 4 2" xfId="44"/>
    <cellStyle name="Normal 5" xfId="45"/>
    <cellStyle name="Normal 6" xfId="46"/>
    <cellStyle name="Normal 6 2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0"/>
  <sheetViews>
    <sheetView showZeros="0" tabSelected="1" zoomScaleSheetLayoutView="115" workbookViewId="0" topLeftCell="A142">
      <selection activeCell="G4" sqref="G4"/>
    </sheetView>
  </sheetViews>
  <sheetFormatPr defaultColWidth="9.140625" defaultRowHeight="12.75"/>
  <cols>
    <col min="1" max="1" width="5.8515625" style="1" customWidth="1"/>
    <col min="2" max="2" width="58.421875" style="8" customWidth="1"/>
    <col min="3" max="3" width="8.00390625" style="1" customWidth="1"/>
    <col min="4" max="4" width="13.140625" style="7" customWidth="1"/>
    <col min="5" max="5" width="11.00390625" style="1" customWidth="1"/>
    <col min="6" max="6" width="11.140625" style="1" customWidth="1"/>
    <col min="7" max="16384" width="9.140625" style="1" customWidth="1"/>
  </cols>
  <sheetData>
    <row r="2" spans="1:4" s="27" customFormat="1" ht="51.75" customHeight="1">
      <c r="A2" s="97" t="s">
        <v>148</v>
      </c>
      <c r="B2" s="97"/>
      <c r="C2" s="97"/>
      <c r="D2" s="97"/>
    </row>
    <row r="3" spans="1:4" s="27" customFormat="1" ht="15.75">
      <c r="A3" s="28"/>
      <c r="B3" s="29"/>
      <c r="C3" s="28"/>
      <c r="D3" s="28"/>
    </row>
    <row r="4" spans="1:4" s="61" customFormat="1" ht="18.75" customHeight="1">
      <c r="A4" s="96" t="s">
        <v>139</v>
      </c>
      <c r="B4" s="96"/>
      <c r="C4" s="96"/>
      <c r="D4" s="96"/>
    </row>
    <row r="5" spans="1:4" ht="18.75" customHeight="1">
      <c r="A5" s="60"/>
      <c r="B5" s="83" t="s">
        <v>147</v>
      </c>
      <c r="C5" s="60"/>
      <c r="D5" s="60"/>
    </row>
    <row r="6" spans="1:4" ht="15.75">
      <c r="A6" s="3"/>
      <c r="B6" s="82"/>
      <c r="C6" s="3"/>
      <c r="D6" s="3"/>
    </row>
    <row r="7" spans="1:6" s="4" customFormat="1" ht="63" customHeight="1">
      <c r="A7" s="93" t="s">
        <v>9</v>
      </c>
      <c r="B7" s="93" t="s">
        <v>6</v>
      </c>
      <c r="C7" s="93" t="s">
        <v>7</v>
      </c>
      <c r="D7" s="94" t="s">
        <v>8</v>
      </c>
      <c r="E7" s="95" t="s">
        <v>145</v>
      </c>
      <c r="F7" s="95" t="s">
        <v>146</v>
      </c>
    </row>
    <row r="8" spans="1:6" s="4" customFormat="1" ht="31.5">
      <c r="A8" s="48" t="s">
        <v>95</v>
      </c>
      <c r="B8" s="48" t="s">
        <v>96</v>
      </c>
      <c r="C8" s="46"/>
      <c r="D8" s="47"/>
      <c r="E8" s="47"/>
      <c r="F8" s="47"/>
    </row>
    <row r="9" spans="1:6" ht="15.75">
      <c r="A9" s="14"/>
      <c r="B9" s="15" t="s">
        <v>10</v>
      </c>
      <c r="C9" s="16"/>
      <c r="D9" s="17"/>
      <c r="E9" s="17"/>
      <c r="F9" s="17"/>
    </row>
    <row r="10" spans="1:6" ht="15.75" customHeight="1">
      <c r="A10" s="18" t="s">
        <v>1</v>
      </c>
      <c r="B10" s="19" t="s">
        <v>0</v>
      </c>
      <c r="C10" s="12"/>
      <c r="D10" s="13"/>
      <c r="E10" s="13"/>
      <c r="F10" s="13"/>
    </row>
    <row r="11" spans="1:6" s="7" customFormat="1" ht="15.75">
      <c r="A11" s="9">
        <v>1</v>
      </c>
      <c r="B11" s="10" t="s">
        <v>13</v>
      </c>
      <c r="C11" s="9" t="s">
        <v>19</v>
      </c>
      <c r="D11" s="66">
        <v>2.3</v>
      </c>
      <c r="E11" s="84"/>
      <c r="F11" s="77"/>
    </row>
    <row r="12" spans="1:6" s="7" customFormat="1" ht="15.75">
      <c r="A12" s="9">
        <v>2</v>
      </c>
      <c r="B12" s="10" t="s">
        <v>51</v>
      </c>
      <c r="C12" s="9" t="s">
        <v>5</v>
      </c>
      <c r="D12" s="66">
        <v>0.42</v>
      </c>
      <c r="E12" s="77"/>
      <c r="F12" s="77"/>
    </row>
    <row r="13" spans="1:6" s="7" customFormat="1" ht="15.75">
      <c r="A13" s="9">
        <v>3</v>
      </c>
      <c r="B13" s="10" t="s">
        <v>20</v>
      </c>
      <c r="C13" s="9" t="s">
        <v>5</v>
      </c>
      <c r="D13" s="66">
        <v>2.1</v>
      </c>
      <c r="E13" s="77"/>
      <c r="F13" s="77"/>
    </row>
    <row r="14" spans="1:6" ht="15.75">
      <c r="A14" s="5"/>
      <c r="B14" s="6"/>
      <c r="C14" s="24"/>
      <c r="D14" s="67">
        <v>0</v>
      </c>
      <c r="E14" s="49"/>
      <c r="F14" s="49"/>
    </row>
    <row r="15" spans="1:6" ht="15.75">
      <c r="A15" s="20" t="s">
        <v>2</v>
      </c>
      <c r="B15" s="21" t="s">
        <v>3</v>
      </c>
      <c r="C15" s="25"/>
      <c r="D15" s="68">
        <v>0</v>
      </c>
      <c r="E15" s="68">
        <v>0</v>
      </c>
      <c r="F15" s="68">
        <v>0</v>
      </c>
    </row>
    <row r="16" spans="1:6" s="7" customFormat="1" ht="15.75">
      <c r="A16" s="9">
        <v>1</v>
      </c>
      <c r="B16" s="39" t="s">
        <v>68</v>
      </c>
      <c r="C16" s="40" t="s">
        <v>71</v>
      </c>
      <c r="D16" s="11">
        <v>5.4</v>
      </c>
      <c r="E16" s="77"/>
      <c r="F16" s="77"/>
    </row>
    <row r="17" spans="1:6" s="7" customFormat="1" ht="15.75">
      <c r="A17" s="9">
        <f>A16+1</f>
        <v>2</v>
      </c>
      <c r="B17" s="10" t="s">
        <v>11</v>
      </c>
      <c r="C17" s="9" t="s">
        <v>5</v>
      </c>
      <c r="D17" s="11">
        <v>2.52</v>
      </c>
      <c r="E17" s="77"/>
      <c r="F17" s="77"/>
    </row>
    <row r="18" spans="1:6" s="31" customFormat="1" ht="15.75">
      <c r="A18" s="9">
        <f>A17+1</f>
        <v>3</v>
      </c>
      <c r="B18" s="10" t="s">
        <v>21</v>
      </c>
      <c r="C18" s="9" t="s">
        <v>4</v>
      </c>
      <c r="D18" s="69">
        <v>1</v>
      </c>
      <c r="E18" s="41"/>
      <c r="F18" s="41"/>
    </row>
    <row r="19" spans="1:6" s="31" customFormat="1" ht="15.75">
      <c r="A19" s="9">
        <f>A18+1</f>
        <v>4</v>
      </c>
      <c r="B19" s="10" t="s">
        <v>70</v>
      </c>
      <c r="C19" s="9" t="s">
        <v>4</v>
      </c>
      <c r="D19" s="69">
        <v>1</v>
      </c>
      <c r="E19" s="41"/>
      <c r="F19" s="41"/>
    </row>
    <row r="20" spans="1:6" s="31" customFormat="1" ht="15.75">
      <c r="A20" s="9">
        <f>A19+1</f>
        <v>5</v>
      </c>
      <c r="B20" s="34" t="s">
        <v>69</v>
      </c>
      <c r="C20" s="9" t="s">
        <v>28</v>
      </c>
      <c r="D20" s="70">
        <v>5.4</v>
      </c>
      <c r="E20" s="41"/>
      <c r="F20" s="41"/>
    </row>
    <row r="21" spans="1:6" s="31" customFormat="1" ht="47.25">
      <c r="A21" s="9">
        <f aca="true" t="shared" si="0" ref="A21:A30">A20+1</f>
        <v>6</v>
      </c>
      <c r="B21" s="35" t="s">
        <v>131</v>
      </c>
      <c r="C21" s="9" t="s">
        <v>19</v>
      </c>
      <c r="D21" s="11">
        <v>6.3</v>
      </c>
      <c r="E21" s="41"/>
      <c r="F21" s="41"/>
    </row>
    <row r="22" spans="1:6" s="31" customFormat="1" ht="31.5">
      <c r="A22" s="9">
        <f t="shared" si="0"/>
        <v>7</v>
      </c>
      <c r="B22" s="35" t="s">
        <v>72</v>
      </c>
      <c r="C22" s="9" t="s">
        <v>22</v>
      </c>
      <c r="D22" s="11">
        <v>425.5</v>
      </c>
      <c r="E22" s="41"/>
      <c r="F22" s="41"/>
    </row>
    <row r="23" spans="1:6" s="31" customFormat="1" ht="15.75">
      <c r="A23" s="9">
        <f t="shared" si="0"/>
        <v>8</v>
      </c>
      <c r="B23" s="35" t="s">
        <v>73</v>
      </c>
      <c r="C23" s="9" t="s">
        <v>19</v>
      </c>
      <c r="D23" s="11">
        <v>0.4</v>
      </c>
      <c r="E23" s="41"/>
      <c r="F23" s="41"/>
    </row>
    <row r="24" spans="1:6" s="32" customFormat="1" ht="31.5">
      <c r="A24" s="9">
        <f t="shared" si="0"/>
        <v>9</v>
      </c>
      <c r="B24" s="10" t="s">
        <v>132</v>
      </c>
      <c r="C24" s="9" t="s">
        <v>5</v>
      </c>
      <c r="D24" s="11">
        <v>37.95</v>
      </c>
      <c r="E24" s="70"/>
      <c r="F24" s="70"/>
    </row>
    <row r="25" spans="1:6" s="32" customFormat="1" ht="31.5">
      <c r="A25" s="9">
        <f t="shared" si="0"/>
        <v>10</v>
      </c>
      <c r="B25" s="10" t="s">
        <v>74</v>
      </c>
      <c r="C25" s="9" t="s">
        <v>19</v>
      </c>
      <c r="D25" s="11">
        <v>19.55</v>
      </c>
      <c r="E25" s="70"/>
      <c r="F25" s="70"/>
    </row>
    <row r="26" spans="1:6" s="32" customFormat="1" ht="15.75">
      <c r="A26" s="9">
        <f t="shared" si="0"/>
        <v>11</v>
      </c>
      <c r="B26" s="10" t="s">
        <v>75</v>
      </c>
      <c r="C26" s="9" t="s">
        <v>19</v>
      </c>
      <c r="D26" s="11">
        <v>6.9</v>
      </c>
      <c r="E26" s="70"/>
      <c r="F26" s="70"/>
    </row>
    <row r="27" spans="1:6" s="32" customFormat="1" ht="31.5">
      <c r="A27" s="9">
        <f t="shared" si="0"/>
        <v>12</v>
      </c>
      <c r="B27" s="10" t="s">
        <v>76</v>
      </c>
      <c r="C27" s="9" t="s">
        <v>19</v>
      </c>
      <c r="D27" s="11">
        <v>6.9</v>
      </c>
      <c r="E27" s="70"/>
      <c r="F27" s="70"/>
    </row>
    <row r="28" spans="1:6" s="32" customFormat="1" ht="15.75">
      <c r="A28" s="9">
        <f t="shared" si="0"/>
        <v>13</v>
      </c>
      <c r="B28" s="10" t="s">
        <v>77</v>
      </c>
      <c r="C28" s="9" t="s">
        <v>19</v>
      </c>
      <c r="D28" s="11">
        <v>12.65</v>
      </c>
      <c r="E28" s="70"/>
      <c r="F28" s="70"/>
    </row>
    <row r="29" spans="1:6" s="32" customFormat="1" ht="15.75">
      <c r="A29" s="9">
        <f t="shared" si="0"/>
        <v>14</v>
      </c>
      <c r="B29" s="10" t="s">
        <v>78</v>
      </c>
      <c r="C29" s="9" t="s">
        <v>19</v>
      </c>
      <c r="D29" s="11">
        <v>12.65</v>
      </c>
      <c r="E29" s="70"/>
      <c r="F29" s="70"/>
    </row>
    <row r="30" spans="1:6" s="32" customFormat="1" ht="15.75">
      <c r="A30" s="9">
        <f t="shared" si="0"/>
        <v>15</v>
      </c>
      <c r="B30" s="10" t="s">
        <v>67</v>
      </c>
      <c r="C30" s="9" t="s">
        <v>5</v>
      </c>
      <c r="D30" s="11">
        <v>9.79</v>
      </c>
      <c r="E30" s="70"/>
      <c r="F30" s="70"/>
    </row>
    <row r="31" spans="1:6" s="32" customFormat="1" ht="15.75">
      <c r="A31" s="5"/>
      <c r="B31" s="6"/>
      <c r="C31" s="5"/>
      <c r="D31" s="71">
        <v>0</v>
      </c>
      <c r="E31" s="70"/>
      <c r="F31" s="70"/>
    </row>
    <row r="32" spans="1:6" s="2" customFormat="1" ht="15.75">
      <c r="A32" s="14"/>
      <c r="B32" s="15" t="s">
        <v>17</v>
      </c>
      <c r="C32" s="26"/>
      <c r="D32" s="72">
        <v>0</v>
      </c>
      <c r="E32" s="72">
        <v>0</v>
      </c>
      <c r="F32" s="72">
        <v>0</v>
      </c>
    </row>
    <row r="33" spans="1:6" s="2" customFormat="1" ht="15.75">
      <c r="A33" s="20" t="s">
        <v>1</v>
      </c>
      <c r="B33" s="21" t="s">
        <v>0</v>
      </c>
      <c r="C33" s="25"/>
      <c r="D33" s="68">
        <v>0</v>
      </c>
      <c r="E33" s="68">
        <v>0</v>
      </c>
      <c r="F33" s="68">
        <v>0</v>
      </c>
    </row>
    <row r="34" spans="1:6" s="2" customFormat="1" ht="15.75">
      <c r="A34" s="9">
        <v>1</v>
      </c>
      <c r="B34" s="10" t="s">
        <v>18</v>
      </c>
      <c r="C34" s="9" t="s">
        <v>5</v>
      </c>
      <c r="D34" s="11">
        <v>85</v>
      </c>
      <c r="E34" s="85"/>
      <c r="F34" s="85"/>
    </row>
    <row r="35" spans="1:6" s="30" customFormat="1" ht="15.75">
      <c r="A35" s="9">
        <f aca="true" t="shared" si="1" ref="A35:A45">A34+1</f>
        <v>2</v>
      </c>
      <c r="B35" s="10" t="s">
        <v>15</v>
      </c>
      <c r="C35" s="9" t="s">
        <v>5</v>
      </c>
      <c r="D35" s="11">
        <v>597.05</v>
      </c>
      <c r="E35" s="86"/>
      <c r="F35" s="86"/>
    </row>
    <row r="36" spans="1:6" s="30" customFormat="1" ht="15.75">
      <c r="A36" s="9">
        <f t="shared" si="1"/>
        <v>3</v>
      </c>
      <c r="B36" s="10" t="s">
        <v>130</v>
      </c>
      <c r="C36" s="9" t="s">
        <v>5</v>
      </c>
      <c r="D36" s="11">
        <v>457.64</v>
      </c>
      <c r="E36" s="86"/>
      <c r="F36" s="86"/>
    </row>
    <row r="37" spans="1:6" s="30" customFormat="1" ht="31.5">
      <c r="A37" s="9">
        <f t="shared" si="1"/>
        <v>4</v>
      </c>
      <c r="B37" s="10" t="s">
        <v>23</v>
      </c>
      <c r="C37" s="9" t="s">
        <v>5</v>
      </c>
      <c r="D37" s="66">
        <v>41.11</v>
      </c>
      <c r="E37" s="86"/>
      <c r="F37" s="86"/>
    </row>
    <row r="38" spans="1:6" s="30" customFormat="1" ht="31.5">
      <c r="A38" s="9">
        <f t="shared" si="1"/>
        <v>5</v>
      </c>
      <c r="B38" s="10" t="s">
        <v>79</v>
      </c>
      <c r="C38" s="9" t="s">
        <v>5</v>
      </c>
      <c r="D38" s="11">
        <v>22.14</v>
      </c>
      <c r="E38" s="86"/>
      <c r="F38" s="86"/>
    </row>
    <row r="39" spans="1:6" s="30" customFormat="1" ht="31.5">
      <c r="A39" s="9">
        <f t="shared" si="1"/>
        <v>6</v>
      </c>
      <c r="B39" s="10" t="s">
        <v>52</v>
      </c>
      <c r="C39" s="9" t="s">
        <v>5</v>
      </c>
      <c r="D39" s="11">
        <v>4.2</v>
      </c>
      <c r="E39" s="86"/>
      <c r="F39" s="86"/>
    </row>
    <row r="40" spans="1:6" s="32" customFormat="1" ht="15.75">
      <c r="A40" s="9">
        <f t="shared" si="1"/>
        <v>7</v>
      </c>
      <c r="B40" s="10" t="s">
        <v>24</v>
      </c>
      <c r="C40" s="9" t="s">
        <v>5</v>
      </c>
      <c r="D40" s="11">
        <v>47.38</v>
      </c>
      <c r="E40" s="70"/>
      <c r="F40" s="70"/>
    </row>
    <row r="41" spans="1:6" s="30" customFormat="1" ht="15.75">
      <c r="A41" s="9">
        <f t="shared" si="1"/>
        <v>8</v>
      </c>
      <c r="B41" s="10" t="s">
        <v>47</v>
      </c>
      <c r="C41" s="9" t="s">
        <v>5</v>
      </c>
      <c r="D41" s="11">
        <v>92.92</v>
      </c>
      <c r="E41" s="86"/>
      <c r="F41" s="86"/>
    </row>
    <row r="42" spans="1:6" s="32" customFormat="1" ht="15.75">
      <c r="A42" s="9">
        <f t="shared" si="1"/>
        <v>9</v>
      </c>
      <c r="B42" s="10" t="s">
        <v>48</v>
      </c>
      <c r="C42" s="9" t="s">
        <v>5</v>
      </c>
      <c r="D42" s="11">
        <v>6</v>
      </c>
      <c r="E42" s="70"/>
      <c r="F42" s="70"/>
    </row>
    <row r="43" spans="1:6" s="30" customFormat="1" ht="15.75">
      <c r="A43" s="9">
        <f t="shared" si="1"/>
        <v>10</v>
      </c>
      <c r="B43" s="34" t="s">
        <v>49</v>
      </c>
      <c r="C43" s="9" t="s">
        <v>5</v>
      </c>
      <c r="D43" s="11">
        <v>65.94</v>
      </c>
      <c r="E43" s="86"/>
      <c r="F43" s="86"/>
    </row>
    <row r="44" spans="1:6" s="30" customFormat="1" ht="15.75">
      <c r="A44" s="9">
        <f t="shared" si="1"/>
        <v>11</v>
      </c>
      <c r="B44" s="10" t="s">
        <v>46</v>
      </c>
      <c r="C44" s="9" t="s">
        <v>4</v>
      </c>
      <c r="D44" s="69">
        <v>19</v>
      </c>
      <c r="E44" s="86"/>
      <c r="F44" s="86"/>
    </row>
    <row r="45" spans="1:6" s="32" customFormat="1" ht="15.75">
      <c r="A45" s="9">
        <f t="shared" si="1"/>
        <v>12</v>
      </c>
      <c r="B45" s="10" t="s">
        <v>51</v>
      </c>
      <c r="C45" s="9" t="s">
        <v>5</v>
      </c>
      <c r="D45" s="66">
        <v>3.78</v>
      </c>
      <c r="E45" s="70"/>
      <c r="F45" s="70"/>
    </row>
    <row r="46" spans="1:6" s="7" customFormat="1" ht="15.75">
      <c r="A46" s="5"/>
      <c r="B46" s="6"/>
      <c r="C46" s="5"/>
      <c r="D46" s="11">
        <v>0</v>
      </c>
      <c r="E46" s="77"/>
      <c r="F46" s="77"/>
    </row>
    <row r="47" spans="1:6" s="2" customFormat="1" ht="15.75">
      <c r="A47" s="20" t="s">
        <v>2</v>
      </c>
      <c r="B47" s="21" t="s">
        <v>3</v>
      </c>
      <c r="C47" s="25"/>
      <c r="D47" s="73">
        <v>0</v>
      </c>
      <c r="E47" s="73">
        <v>0</v>
      </c>
      <c r="F47" s="73">
        <v>0</v>
      </c>
    </row>
    <row r="48" spans="1:6" s="2" customFormat="1" ht="31.5">
      <c r="A48" s="9">
        <v>1</v>
      </c>
      <c r="B48" s="10" t="s">
        <v>92</v>
      </c>
      <c r="C48" s="9" t="s">
        <v>5</v>
      </c>
      <c r="D48" s="11">
        <v>85</v>
      </c>
      <c r="E48" s="85"/>
      <c r="F48" s="85"/>
    </row>
    <row r="49" spans="1:6" s="30" customFormat="1" ht="15.75">
      <c r="A49" s="36">
        <f>A48+1</f>
        <v>2</v>
      </c>
      <c r="B49" s="35" t="s">
        <v>133</v>
      </c>
      <c r="C49" s="36" t="s">
        <v>5</v>
      </c>
      <c r="D49" s="74">
        <v>1519.67</v>
      </c>
      <c r="E49" s="86"/>
      <c r="F49" s="86"/>
    </row>
    <row r="50" spans="1:6" s="30" customFormat="1" ht="15.75">
      <c r="A50" s="36">
        <f aca="true" t="shared" si="2" ref="A50:A77">A49+1</f>
        <v>3</v>
      </c>
      <c r="B50" s="35" t="s">
        <v>14</v>
      </c>
      <c r="C50" s="36" t="s">
        <v>5</v>
      </c>
      <c r="D50" s="74">
        <v>733.42</v>
      </c>
      <c r="E50" s="86"/>
      <c r="F50" s="86"/>
    </row>
    <row r="51" spans="1:6" s="30" customFormat="1" ht="15.75">
      <c r="A51" s="36">
        <f t="shared" si="2"/>
        <v>4</v>
      </c>
      <c r="B51" s="35" t="s">
        <v>134</v>
      </c>
      <c r="C51" s="36" t="s">
        <v>5</v>
      </c>
      <c r="D51" s="74">
        <v>1519.67</v>
      </c>
      <c r="E51" s="86"/>
      <c r="F51" s="86"/>
    </row>
    <row r="52" spans="1:6" s="37" customFormat="1" ht="15.75">
      <c r="A52" s="36">
        <f t="shared" si="2"/>
        <v>5</v>
      </c>
      <c r="B52" s="10" t="s">
        <v>87</v>
      </c>
      <c r="C52" s="9" t="s">
        <v>5</v>
      </c>
      <c r="D52" s="11">
        <v>597.05</v>
      </c>
      <c r="E52" s="87"/>
      <c r="F52" s="87"/>
    </row>
    <row r="53" spans="1:6" s="30" customFormat="1" ht="15.75">
      <c r="A53" s="36">
        <f t="shared" si="2"/>
        <v>6</v>
      </c>
      <c r="B53" s="35" t="s">
        <v>88</v>
      </c>
      <c r="C53" s="36" t="s">
        <v>5</v>
      </c>
      <c r="D53" s="74">
        <v>922.62</v>
      </c>
      <c r="E53" s="86"/>
      <c r="F53" s="86"/>
    </row>
    <row r="54" spans="1:6" s="37" customFormat="1" ht="15.75">
      <c r="A54" s="36">
        <f t="shared" si="2"/>
        <v>7</v>
      </c>
      <c r="B54" s="10" t="s">
        <v>37</v>
      </c>
      <c r="C54" s="9" t="s">
        <v>5</v>
      </c>
      <c r="D54" s="11">
        <v>84.76</v>
      </c>
      <c r="E54" s="87"/>
      <c r="F54" s="87"/>
    </row>
    <row r="55" spans="1:6" s="30" customFormat="1" ht="15.75">
      <c r="A55" s="36">
        <f t="shared" si="2"/>
        <v>8</v>
      </c>
      <c r="B55" s="10" t="s">
        <v>36</v>
      </c>
      <c r="C55" s="9" t="s">
        <v>5</v>
      </c>
      <c r="D55" s="11">
        <v>296.07</v>
      </c>
      <c r="E55" s="86"/>
      <c r="F55" s="86"/>
    </row>
    <row r="56" spans="1:6" s="30" customFormat="1" ht="15.75">
      <c r="A56" s="36">
        <f t="shared" si="2"/>
        <v>9</v>
      </c>
      <c r="B56" s="10" t="s">
        <v>90</v>
      </c>
      <c r="C56" s="9" t="s">
        <v>5</v>
      </c>
      <c r="D56" s="11">
        <v>11.1</v>
      </c>
      <c r="E56" s="86"/>
      <c r="F56" s="86"/>
    </row>
    <row r="57" spans="1:6" s="30" customFormat="1" ht="15.75">
      <c r="A57" s="36">
        <f t="shared" si="2"/>
        <v>10</v>
      </c>
      <c r="B57" s="10" t="s">
        <v>91</v>
      </c>
      <c r="C57" s="9" t="s">
        <v>5</v>
      </c>
      <c r="D57" s="11">
        <v>27.2</v>
      </c>
      <c r="E57" s="86"/>
      <c r="F57" s="86"/>
    </row>
    <row r="58" spans="1:6" s="30" customFormat="1" ht="31.5">
      <c r="A58" s="36">
        <f t="shared" si="2"/>
        <v>11</v>
      </c>
      <c r="B58" s="10" t="s">
        <v>41</v>
      </c>
      <c r="C58" s="9" t="s">
        <v>5</v>
      </c>
      <c r="D58" s="11">
        <v>457.64</v>
      </c>
      <c r="E58" s="86"/>
      <c r="F58" s="86"/>
    </row>
    <row r="59" spans="1:6" s="32" customFormat="1" ht="31.5">
      <c r="A59" s="36">
        <f t="shared" si="2"/>
        <v>12</v>
      </c>
      <c r="B59" s="10" t="s">
        <v>43</v>
      </c>
      <c r="C59" s="9" t="s">
        <v>28</v>
      </c>
      <c r="D59" s="11">
        <v>541.41</v>
      </c>
      <c r="E59" s="70"/>
      <c r="F59" s="70"/>
    </row>
    <row r="60" spans="1:6" s="32" customFormat="1" ht="31.5">
      <c r="A60" s="36">
        <f t="shared" si="2"/>
        <v>13</v>
      </c>
      <c r="B60" s="10" t="s">
        <v>82</v>
      </c>
      <c r="C60" s="9" t="s">
        <v>5</v>
      </c>
      <c r="D60" s="11">
        <v>9.08</v>
      </c>
      <c r="E60" s="70"/>
      <c r="F60" s="70"/>
    </row>
    <row r="61" spans="1:6" s="32" customFormat="1" ht="31.5">
      <c r="A61" s="36">
        <f t="shared" si="2"/>
        <v>14</v>
      </c>
      <c r="B61" s="10" t="s">
        <v>83</v>
      </c>
      <c r="C61" s="9" t="s">
        <v>5</v>
      </c>
      <c r="D61" s="11">
        <v>13.06</v>
      </c>
      <c r="E61" s="70"/>
      <c r="F61" s="70"/>
    </row>
    <row r="62" spans="1:6" s="32" customFormat="1" ht="15.75">
      <c r="A62" s="36">
        <f t="shared" si="2"/>
        <v>15</v>
      </c>
      <c r="B62" s="10" t="s">
        <v>53</v>
      </c>
      <c r="C62" s="9" t="s">
        <v>5</v>
      </c>
      <c r="D62" s="11">
        <v>11.28</v>
      </c>
      <c r="E62" s="70"/>
      <c r="F62" s="70"/>
    </row>
    <row r="63" spans="1:6" s="38" customFormat="1" ht="31.5">
      <c r="A63" s="36">
        <f t="shared" si="2"/>
        <v>16</v>
      </c>
      <c r="B63" s="10" t="s">
        <v>54</v>
      </c>
      <c r="C63" s="9" t="s">
        <v>5</v>
      </c>
      <c r="D63" s="11">
        <v>1.26</v>
      </c>
      <c r="E63" s="88"/>
      <c r="F63" s="88"/>
    </row>
    <row r="64" spans="1:6" s="32" customFormat="1" ht="31.5">
      <c r="A64" s="36">
        <f t="shared" si="2"/>
        <v>17</v>
      </c>
      <c r="B64" s="35" t="s">
        <v>63</v>
      </c>
      <c r="C64" s="36" t="s">
        <v>5</v>
      </c>
      <c r="D64" s="74">
        <v>2.1</v>
      </c>
      <c r="E64" s="70"/>
      <c r="F64" s="70"/>
    </row>
    <row r="65" spans="1:6" s="32" customFormat="1" ht="15.75">
      <c r="A65" s="36">
        <f t="shared" si="2"/>
        <v>18</v>
      </c>
      <c r="B65" s="10" t="s">
        <v>60</v>
      </c>
      <c r="C65" s="9" t="s">
        <v>5</v>
      </c>
      <c r="D65" s="11">
        <v>31.37</v>
      </c>
      <c r="E65" s="70"/>
      <c r="F65" s="70"/>
    </row>
    <row r="66" spans="1:6" s="32" customFormat="1" ht="15.75">
      <c r="A66" s="36">
        <f t="shared" si="2"/>
        <v>19</v>
      </c>
      <c r="B66" s="10" t="s">
        <v>61</v>
      </c>
      <c r="C66" s="9" t="s">
        <v>28</v>
      </c>
      <c r="D66" s="11">
        <v>3.6</v>
      </c>
      <c r="E66" s="70"/>
      <c r="F66" s="70"/>
    </row>
    <row r="67" spans="1:6" s="32" customFormat="1" ht="47.25">
      <c r="A67" s="36">
        <f t="shared" si="2"/>
        <v>20</v>
      </c>
      <c r="B67" s="10" t="s">
        <v>62</v>
      </c>
      <c r="C67" s="9" t="s">
        <v>5</v>
      </c>
      <c r="D67" s="11">
        <v>7.76</v>
      </c>
      <c r="E67" s="70"/>
      <c r="F67" s="70"/>
    </row>
    <row r="68" spans="1:6" s="32" customFormat="1" ht="15.75">
      <c r="A68" s="36">
        <f t="shared" si="2"/>
        <v>21</v>
      </c>
      <c r="B68" s="10" t="s">
        <v>55</v>
      </c>
      <c r="C68" s="9" t="s">
        <v>28</v>
      </c>
      <c r="D68" s="11">
        <v>8.63</v>
      </c>
      <c r="E68" s="70"/>
      <c r="F68" s="70"/>
    </row>
    <row r="69" spans="1:6" s="30" customFormat="1" ht="15.75">
      <c r="A69" s="36">
        <f t="shared" si="2"/>
        <v>22</v>
      </c>
      <c r="B69" s="10" t="s">
        <v>25</v>
      </c>
      <c r="C69" s="9" t="s">
        <v>5</v>
      </c>
      <c r="D69" s="11">
        <v>140.3</v>
      </c>
      <c r="E69" s="86"/>
      <c r="F69" s="86"/>
    </row>
    <row r="70" spans="1:6" s="30" customFormat="1" ht="15.75">
      <c r="A70" s="36">
        <f t="shared" si="2"/>
        <v>23</v>
      </c>
      <c r="B70" s="10" t="s">
        <v>84</v>
      </c>
      <c r="C70" s="9" t="s">
        <v>5</v>
      </c>
      <c r="D70" s="11">
        <v>374.72</v>
      </c>
      <c r="E70" s="86"/>
      <c r="F70" s="86"/>
    </row>
    <row r="71" spans="1:6" s="30" customFormat="1" ht="15.75">
      <c r="A71" s="36">
        <f t="shared" si="2"/>
        <v>24</v>
      </c>
      <c r="B71" s="10" t="s">
        <v>85</v>
      </c>
      <c r="C71" s="9" t="s">
        <v>5</v>
      </c>
      <c r="D71" s="11">
        <v>374.72</v>
      </c>
      <c r="E71" s="86"/>
      <c r="F71" s="86"/>
    </row>
    <row r="72" spans="1:6" s="32" customFormat="1" ht="15.75">
      <c r="A72" s="36">
        <f t="shared" si="2"/>
        <v>25</v>
      </c>
      <c r="B72" s="10" t="s">
        <v>86</v>
      </c>
      <c r="C72" s="9" t="s">
        <v>5</v>
      </c>
      <c r="D72" s="11">
        <v>374.72</v>
      </c>
      <c r="E72" s="70"/>
      <c r="F72" s="70"/>
    </row>
    <row r="73" spans="1:6" s="32" customFormat="1" ht="15.75">
      <c r="A73" s="36">
        <f t="shared" si="2"/>
        <v>26</v>
      </c>
      <c r="B73" s="10" t="s">
        <v>89</v>
      </c>
      <c r="C73" s="9" t="s">
        <v>5</v>
      </c>
      <c r="D73" s="11">
        <v>37.75</v>
      </c>
      <c r="E73" s="70"/>
      <c r="F73" s="70"/>
    </row>
    <row r="74" spans="1:6" s="32" customFormat="1" ht="15.75">
      <c r="A74" s="36">
        <f t="shared" si="2"/>
        <v>27</v>
      </c>
      <c r="B74" s="10" t="s">
        <v>56</v>
      </c>
      <c r="C74" s="9" t="s">
        <v>5</v>
      </c>
      <c r="D74" s="11">
        <v>37.75</v>
      </c>
      <c r="E74" s="70"/>
      <c r="F74" s="70"/>
    </row>
    <row r="75" spans="1:6" s="32" customFormat="1" ht="31.5">
      <c r="A75" s="36">
        <f t="shared" si="2"/>
        <v>28</v>
      </c>
      <c r="B75" s="10" t="s">
        <v>50</v>
      </c>
      <c r="C75" s="9" t="s">
        <v>5</v>
      </c>
      <c r="D75" s="11">
        <v>71.94</v>
      </c>
      <c r="E75" s="70"/>
      <c r="F75" s="70"/>
    </row>
    <row r="76" spans="1:6" s="32" customFormat="1" ht="15.75">
      <c r="A76" s="36">
        <f t="shared" si="2"/>
        <v>29</v>
      </c>
      <c r="B76" s="10" t="s">
        <v>81</v>
      </c>
      <c r="C76" s="9" t="s">
        <v>28</v>
      </c>
      <c r="D76" s="11">
        <v>48.62</v>
      </c>
      <c r="E76" s="70"/>
      <c r="F76" s="70"/>
    </row>
    <row r="77" spans="1:6" s="32" customFormat="1" ht="15.75">
      <c r="A77" s="36">
        <f t="shared" si="2"/>
        <v>30</v>
      </c>
      <c r="B77" s="10" t="s">
        <v>80</v>
      </c>
      <c r="C77" s="9" t="s">
        <v>19</v>
      </c>
      <c r="D77" s="10">
        <v>950</v>
      </c>
      <c r="E77" s="70"/>
      <c r="F77" s="70"/>
    </row>
    <row r="78" spans="1:6" s="62" customFormat="1" ht="15.75">
      <c r="A78" s="5"/>
      <c r="B78" s="6"/>
      <c r="C78" s="5"/>
      <c r="D78" s="71">
        <v>0</v>
      </c>
      <c r="E78" s="89"/>
      <c r="F78" s="89"/>
    </row>
    <row r="79" spans="1:6" s="2" customFormat="1" ht="15.75">
      <c r="A79" s="22"/>
      <c r="B79" s="15" t="s">
        <v>16</v>
      </c>
      <c r="C79" s="23"/>
      <c r="D79" s="75">
        <v>0</v>
      </c>
      <c r="E79" s="75">
        <v>0</v>
      </c>
      <c r="F79" s="75">
        <v>0</v>
      </c>
    </row>
    <row r="80" spans="1:6" s="2" customFormat="1" ht="15.75">
      <c r="A80" s="20" t="s">
        <v>1</v>
      </c>
      <c r="B80" s="21" t="s">
        <v>0</v>
      </c>
      <c r="C80" s="25"/>
      <c r="D80" s="68">
        <v>0</v>
      </c>
      <c r="E80" s="68">
        <v>0</v>
      </c>
      <c r="F80" s="68">
        <v>0</v>
      </c>
    </row>
    <row r="81" spans="1:6" s="2" customFormat="1" ht="15.75">
      <c r="A81" s="9">
        <v>1</v>
      </c>
      <c r="B81" s="10" t="s">
        <v>18</v>
      </c>
      <c r="C81" s="9" t="s">
        <v>5</v>
      </c>
      <c r="D81" s="11">
        <v>20</v>
      </c>
      <c r="E81" s="85"/>
      <c r="F81" s="85"/>
    </row>
    <row r="82" spans="1:6" s="30" customFormat="1" ht="15.75">
      <c r="A82" s="9">
        <f>A81+1</f>
        <v>2</v>
      </c>
      <c r="B82" s="10" t="s">
        <v>15</v>
      </c>
      <c r="C82" s="9" t="s">
        <v>5</v>
      </c>
      <c r="D82" s="11">
        <v>192.91</v>
      </c>
      <c r="E82" s="86"/>
      <c r="F82" s="86"/>
    </row>
    <row r="83" spans="1:6" s="30" customFormat="1" ht="15.75">
      <c r="A83" s="9">
        <f>A82+1</f>
        <v>3</v>
      </c>
      <c r="B83" s="10" t="s">
        <v>39</v>
      </c>
      <c r="C83" s="9" t="s">
        <v>5</v>
      </c>
      <c r="D83" s="11">
        <v>79.18</v>
      </c>
      <c r="E83" s="86"/>
      <c r="F83" s="86"/>
    </row>
    <row r="84" spans="1:6" s="30" customFormat="1" ht="15.75">
      <c r="A84" s="9">
        <f>A83+1</f>
        <v>4</v>
      </c>
      <c r="B84" s="10" t="s">
        <v>38</v>
      </c>
      <c r="C84" s="9" t="s">
        <v>5</v>
      </c>
      <c r="D84" s="11">
        <v>8.4</v>
      </c>
      <c r="E84" s="86"/>
      <c r="F84" s="86"/>
    </row>
    <row r="85" spans="1:6" s="30" customFormat="1" ht="15.75">
      <c r="A85" s="9">
        <f>A84+1</f>
        <v>5</v>
      </c>
      <c r="B85" s="10" t="s">
        <v>46</v>
      </c>
      <c r="C85" s="9" t="s">
        <v>4</v>
      </c>
      <c r="D85" s="69">
        <v>7</v>
      </c>
      <c r="E85" s="86"/>
      <c r="F85" s="86"/>
    </row>
    <row r="86" spans="1:6" s="32" customFormat="1" ht="15.75">
      <c r="A86" s="5"/>
      <c r="B86" s="6"/>
      <c r="C86" s="5"/>
      <c r="D86" s="11">
        <v>0</v>
      </c>
      <c r="E86" s="70"/>
      <c r="F86" s="70"/>
    </row>
    <row r="87" spans="1:6" s="2" customFormat="1" ht="15.75">
      <c r="A87" s="20" t="s">
        <v>2</v>
      </c>
      <c r="B87" s="21" t="s">
        <v>3</v>
      </c>
      <c r="C87" s="25"/>
      <c r="D87" s="73">
        <v>0</v>
      </c>
      <c r="E87" s="73">
        <v>0</v>
      </c>
      <c r="F87" s="73">
        <v>0</v>
      </c>
    </row>
    <row r="88" spans="1:6" s="2" customFormat="1" ht="31.5">
      <c r="A88" s="9">
        <v>1</v>
      </c>
      <c r="B88" s="10" t="s">
        <v>92</v>
      </c>
      <c r="C88" s="9" t="s">
        <v>5</v>
      </c>
      <c r="D88" s="11">
        <v>20</v>
      </c>
      <c r="E88" s="85"/>
      <c r="F88" s="85"/>
    </row>
    <row r="89" spans="1:6" s="30" customFormat="1" ht="15.75">
      <c r="A89" s="9">
        <f>A88+1</f>
        <v>2</v>
      </c>
      <c r="B89" s="35" t="s">
        <v>135</v>
      </c>
      <c r="C89" s="36" t="s">
        <v>5</v>
      </c>
      <c r="D89" s="74">
        <v>823.9399999999999</v>
      </c>
      <c r="E89" s="86"/>
      <c r="F89" s="86"/>
    </row>
    <row r="90" spans="1:6" s="30" customFormat="1" ht="15.75">
      <c r="A90" s="9">
        <f aca="true" t="shared" si="3" ref="A90:A101">A89+1</f>
        <v>3</v>
      </c>
      <c r="B90" s="10" t="s">
        <v>14</v>
      </c>
      <c r="C90" s="9" t="s">
        <v>5</v>
      </c>
      <c r="D90" s="11">
        <v>222.91</v>
      </c>
      <c r="E90" s="86"/>
      <c r="F90" s="86"/>
    </row>
    <row r="91" spans="1:6" s="30" customFormat="1" ht="15.75">
      <c r="A91" s="9">
        <f t="shared" si="3"/>
        <v>4</v>
      </c>
      <c r="B91" s="35" t="s">
        <v>136</v>
      </c>
      <c r="C91" s="36" t="s">
        <v>5</v>
      </c>
      <c r="D91" s="74">
        <v>823.9399999999999</v>
      </c>
      <c r="E91" s="86"/>
      <c r="F91" s="86"/>
    </row>
    <row r="92" spans="1:6" s="30" customFormat="1" ht="31.5">
      <c r="A92" s="9">
        <f t="shared" si="3"/>
        <v>5</v>
      </c>
      <c r="B92" s="10" t="s">
        <v>44</v>
      </c>
      <c r="C92" s="9" t="s">
        <v>5</v>
      </c>
      <c r="D92" s="11">
        <v>631.03</v>
      </c>
      <c r="E92" s="86"/>
      <c r="F92" s="86"/>
    </row>
    <row r="93" spans="1:6" s="30" customFormat="1" ht="31.5">
      <c r="A93" s="9">
        <f t="shared" si="3"/>
        <v>6</v>
      </c>
      <c r="B93" s="10" t="s">
        <v>45</v>
      </c>
      <c r="C93" s="9" t="s">
        <v>5</v>
      </c>
      <c r="D93" s="11">
        <v>192.91</v>
      </c>
      <c r="E93" s="86"/>
      <c r="F93" s="86"/>
    </row>
    <row r="94" spans="1:6" s="30" customFormat="1" ht="15.75">
      <c r="A94" s="9">
        <f t="shared" si="3"/>
        <v>7</v>
      </c>
      <c r="B94" s="10" t="s">
        <v>37</v>
      </c>
      <c r="C94" s="9" t="s">
        <v>5</v>
      </c>
      <c r="D94" s="11">
        <v>30.21</v>
      </c>
      <c r="E94" s="86"/>
      <c r="F94" s="86"/>
    </row>
    <row r="95" spans="1:6" s="30" customFormat="1" ht="31.5">
      <c r="A95" s="9">
        <f t="shared" si="3"/>
        <v>8</v>
      </c>
      <c r="B95" s="10" t="s">
        <v>40</v>
      </c>
      <c r="C95" s="9" t="s">
        <v>5</v>
      </c>
      <c r="D95" s="11">
        <v>79.18</v>
      </c>
      <c r="E95" s="86"/>
      <c r="F95" s="86"/>
    </row>
    <row r="96" spans="1:6" s="30" customFormat="1" ht="31.5">
      <c r="A96" s="9">
        <f t="shared" si="3"/>
        <v>9</v>
      </c>
      <c r="B96" s="10" t="s">
        <v>42</v>
      </c>
      <c r="C96" s="9" t="s">
        <v>28</v>
      </c>
      <c r="D96" s="11">
        <v>100.68</v>
      </c>
      <c r="E96" s="86"/>
      <c r="F96" s="86"/>
    </row>
    <row r="97" spans="1:6" s="32" customFormat="1" ht="15.75">
      <c r="A97" s="9">
        <f t="shared" si="3"/>
        <v>10</v>
      </c>
      <c r="B97" s="10" t="s">
        <v>57</v>
      </c>
      <c r="C97" s="9" t="s">
        <v>5</v>
      </c>
      <c r="D97" s="11">
        <v>151.31</v>
      </c>
      <c r="E97" s="70"/>
      <c r="F97" s="70"/>
    </row>
    <row r="98" spans="1:6" s="30" customFormat="1" ht="15.75">
      <c r="A98" s="9">
        <f t="shared" si="3"/>
        <v>11</v>
      </c>
      <c r="B98" s="10" t="s">
        <v>58</v>
      </c>
      <c r="C98" s="9" t="s">
        <v>5</v>
      </c>
      <c r="D98" s="11">
        <v>151.31</v>
      </c>
      <c r="E98" s="86"/>
      <c r="F98" s="86"/>
    </row>
    <row r="99" spans="1:6" s="30" customFormat="1" ht="15.75">
      <c r="A99" s="9">
        <f t="shared" si="3"/>
        <v>12</v>
      </c>
      <c r="B99" s="10" t="s">
        <v>59</v>
      </c>
      <c r="C99" s="9" t="s">
        <v>5</v>
      </c>
      <c r="D99" s="11">
        <v>151.31</v>
      </c>
      <c r="E99" s="86"/>
      <c r="F99" s="86"/>
    </row>
    <row r="100" spans="1:6" s="30" customFormat="1" ht="31.5">
      <c r="A100" s="9">
        <f t="shared" si="3"/>
        <v>13</v>
      </c>
      <c r="B100" s="10" t="s">
        <v>64</v>
      </c>
      <c r="C100" s="9" t="s">
        <v>5</v>
      </c>
      <c r="D100" s="11">
        <v>8.4</v>
      </c>
      <c r="E100" s="86"/>
      <c r="F100" s="86"/>
    </row>
    <row r="101" spans="1:6" s="30" customFormat="1" ht="15.75">
      <c r="A101" s="9">
        <f t="shared" si="3"/>
        <v>14</v>
      </c>
      <c r="B101" s="41" t="s">
        <v>34</v>
      </c>
      <c r="C101" s="9" t="s">
        <v>28</v>
      </c>
      <c r="D101" s="76">
        <v>54.8</v>
      </c>
      <c r="E101" s="86"/>
      <c r="F101" s="86"/>
    </row>
    <row r="102" spans="1:6" s="62" customFormat="1" ht="15.75">
      <c r="A102" s="5"/>
      <c r="B102" s="6"/>
      <c r="C102" s="5"/>
      <c r="D102" s="71">
        <v>0</v>
      </c>
      <c r="E102" s="89"/>
      <c r="F102" s="89"/>
    </row>
    <row r="103" spans="1:6" s="2" customFormat="1" ht="15.75">
      <c r="A103" s="22"/>
      <c r="B103" s="15" t="s">
        <v>12</v>
      </c>
      <c r="C103" s="23"/>
      <c r="D103" s="75">
        <v>0</v>
      </c>
      <c r="E103" s="75">
        <v>0</v>
      </c>
      <c r="F103" s="75">
        <v>0</v>
      </c>
    </row>
    <row r="104" spans="1:6" s="2" customFormat="1" ht="15.75">
      <c r="A104" s="20" t="s">
        <v>1</v>
      </c>
      <c r="B104" s="21" t="s">
        <v>0</v>
      </c>
      <c r="C104" s="25"/>
      <c r="D104" s="68">
        <v>0</v>
      </c>
      <c r="E104" s="68">
        <v>0</v>
      </c>
      <c r="F104" s="68">
        <v>0</v>
      </c>
    </row>
    <row r="105" spans="1:6" s="2" customFormat="1" ht="15.75">
      <c r="A105" s="9">
        <v>1</v>
      </c>
      <c r="B105" s="10" t="s">
        <v>18</v>
      </c>
      <c r="C105" s="9" t="s">
        <v>5</v>
      </c>
      <c r="D105" s="11">
        <v>25</v>
      </c>
      <c r="E105" s="85"/>
      <c r="F105" s="85"/>
    </row>
    <row r="106" spans="1:6" s="30" customFormat="1" ht="15.75">
      <c r="A106" s="9">
        <f>A105+1</f>
        <v>2</v>
      </c>
      <c r="B106" s="10" t="s">
        <v>15</v>
      </c>
      <c r="C106" s="9" t="s">
        <v>5</v>
      </c>
      <c r="D106" s="11">
        <v>476.58</v>
      </c>
      <c r="E106" s="86"/>
      <c r="F106" s="86"/>
    </row>
    <row r="107" spans="1:6" s="30" customFormat="1" ht="15.75">
      <c r="A107" s="9">
        <f>A106+1</f>
        <v>3</v>
      </c>
      <c r="B107" s="10" t="s">
        <v>39</v>
      </c>
      <c r="C107" s="9" t="s">
        <v>5</v>
      </c>
      <c r="D107" s="11">
        <v>256.96</v>
      </c>
      <c r="E107" s="86"/>
      <c r="F107" s="86"/>
    </row>
    <row r="108" spans="1:6" s="30" customFormat="1" ht="15.75">
      <c r="A108" s="9">
        <f>A107+1</f>
        <v>4</v>
      </c>
      <c r="B108" s="10" t="s">
        <v>46</v>
      </c>
      <c r="C108" s="9" t="s">
        <v>4</v>
      </c>
      <c r="D108" s="69">
        <v>13</v>
      </c>
      <c r="E108" s="86"/>
      <c r="F108" s="86"/>
    </row>
    <row r="109" spans="1:6" s="32" customFormat="1" ht="15.75">
      <c r="A109" s="5"/>
      <c r="B109" s="6"/>
      <c r="C109" s="5"/>
      <c r="D109" s="11">
        <v>0</v>
      </c>
      <c r="E109" s="70"/>
      <c r="F109" s="70"/>
    </row>
    <row r="110" spans="1:6" s="2" customFormat="1" ht="15.75">
      <c r="A110" s="20" t="s">
        <v>2</v>
      </c>
      <c r="B110" s="21" t="s">
        <v>3</v>
      </c>
      <c r="C110" s="25"/>
      <c r="D110" s="73">
        <v>0</v>
      </c>
      <c r="E110" s="73">
        <v>0</v>
      </c>
      <c r="F110" s="73">
        <v>0</v>
      </c>
    </row>
    <row r="111" spans="1:6" s="2" customFormat="1" ht="31.5">
      <c r="A111" s="9">
        <v>1</v>
      </c>
      <c r="B111" s="10" t="s">
        <v>92</v>
      </c>
      <c r="C111" s="9" t="s">
        <v>5</v>
      </c>
      <c r="D111" s="11">
        <v>25</v>
      </c>
      <c r="E111" s="85"/>
      <c r="F111" s="85"/>
    </row>
    <row r="112" spans="1:6" s="30" customFormat="1" ht="15.75">
      <c r="A112" s="9">
        <f>A111+1</f>
        <v>2</v>
      </c>
      <c r="B112" s="10" t="s">
        <v>135</v>
      </c>
      <c r="C112" s="9" t="s">
        <v>5</v>
      </c>
      <c r="D112" s="11">
        <v>1014.05</v>
      </c>
      <c r="E112" s="86"/>
      <c r="F112" s="86"/>
    </row>
    <row r="113" spans="1:6" s="30" customFormat="1" ht="15.75">
      <c r="A113" s="9">
        <f aca="true" t="shared" si="4" ref="A113:A118">A112+1</f>
        <v>3</v>
      </c>
      <c r="B113" s="10" t="s">
        <v>14</v>
      </c>
      <c r="C113" s="9" t="s">
        <v>5</v>
      </c>
      <c r="D113" s="11">
        <v>511.58</v>
      </c>
      <c r="E113" s="86"/>
      <c r="F113" s="86"/>
    </row>
    <row r="114" spans="1:6" s="30" customFormat="1" ht="15.75">
      <c r="A114" s="9">
        <f t="shared" si="4"/>
        <v>4</v>
      </c>
      <c r="B114" s="10" t="s">
        <v>136</v>
      </c>
      <c r="C114" s="9" t="s">
        <v>5</v>
      </c>
      <c r="D114" s="11">
        <v>1014.05</v>
      </c>
      <c r="E114" s="86"/>
      <c r="F114" s="86"/>
    </row>
    <row r="115" spans="1:6" s="30" customFormat="1" ht="15.75">
      <c r="A115" s="9">
        <f t="shared" si="4"/>
        <v>5</v>
      </c>
      <c r="B115" s="10" t="s">
        <v>87</v>
      </c>
      <c r="C115" s="9" t="s">
        <v>5</v>
      </c>
      <c r="D115" s="11">
        <v>537.47</v>
      </c>
      <c r="E115" s="86"/>
      <c r="F115" s="86"/>
    </row>
    <row r="116" spans="1:6" s="30" customFormat="1" ht="15.75">
      <c r="A116" s="9">
        <f t="shared" si="4"/>
        <v>6</v>
      </c>
      <c r="B116" s="10" t="s">
        <v>88</v>
      </c>
      <c r="C116" s="9" t="s">
        <v>5</v>
      </c>
      <c r="D116" s="11">
        <v>476.58</v>
      </c>
      <c r="E116" s="86"/>
      <c r="F116" s="86"/>
    </row>
    <row r="117" spans="1:6" s="30" customFormat="1" ht="31.5">
      <c r="A117" s="9">
        <f t="shared" si="4"/>
        <v>7</v>
      </c>
      <c r="B117" s="10" t="s">
        <v>40</v>
      </c>
      <c r="C117" s="9" t="s">
        <v>5</v>
      </c>
      <c r="D117" s="11">
        <v>256.96</v>
      </c>
      <c r="E117" s="86"/>
      <c r="F117" s="86"/>
    </row>
    <row r="118" spans="1:6" s="30" customFormat="1" ht="31.5">
      <c r="A118" s="9">
        <f t="shared" si="4"/>
        <v>8</v>
      </c>
      <c r="B118" s="10" t="s">
        <v>42</v>
      </c>
      <c r="C118" s="9" t="s">
        <v>28</v>
      </c>
      <c r="D118" s="11">
        <v>270.37</v>
      </c>
      <c r="E118" s="86"/>
      <c r="F118" s="86"/>
    </row>
    <row r="119" spans="1:6" s="32" customFormat="1" ht="15.75">
      <c r="A119" s="49"/>
      <c r="B119" s="50"/>
      <c r="C119" s="49"/>
      <c r="D119" s="77">
        <v>0</v>
      </c>
      <c r="E119" s="70"/>
      <c r="F119" s="70"/>
    </row>
    <row r="120" spans="1:6" s="62" customFormat="1" ht="15.75">
      <c r="A120" s="15"/>
      <c r="B120" s="15" t="s">
        <v>35</v>
      </c>
      <c r="C120" s="15"/>
      <c r="D120" s="15">
        <v>0</v>
      </c>
      <c r="E120" s="15">
        <v>0</v>
      </c>
      <c r="F120" s="15">
        <v>0</v>
      </c>
    </row>
    <row r="121" spans="1:6" s="62" customFormat="1" ht="15.75">
      <c r="A121" s="9">
        <v>1</v>
      </c>
      <c r="B121" s="33" t="s">
        <v>30</v>
      </c>
      <c r="C121" s="9" t="s">
        <v>31</v>
      </c>
      <c r="D121" s="78">
        <v>1</v>
      </c>
      <c r="E121" s="89"/>
      <c r="F121" s="89"/>
    </row>
    <row r="122" spans="1:6" s="62" customFormat="1" ht="15.75">
      <c r="A122" s="9">
        <f>A121+1</f>
        <v>2</v>
      </c>
      <c r="B122" s="33" t="s">
        <v>94</v>
      </c>
      <c r="C122" s="9" t="s">
        <v>19</v>
      </c>
      <c r="D122" s="79">
        <v>28.4</v>
      </c>
      <c r="E122" s="89"/>
      <c r="F122" s="89"/>
    </row>
    <row r="123" spans="1:6" s="31" customFormat="1" ht="31.5">
      <c r="A123" s="9">
        <f>A122+1</f>
        <v>3</v>
      </c>
      <c r="B123" s="33" t="s">
        <v>32</v>
      </c>
      <c r="C123" s="9" t="s">
        <v>19</v>
      </c>
      <c r="D123" s="79">
        <v>28.4</v>
      </c>
      <c r="E123" s="41"/>
      <c r="F123" s="41"/>
    </row>
    <row r="124" spans="1:6" s="31" customFormat="1" ht="15.75">
      <c r="A124" s="9">
        <f>A123+1</f>
        <v>4</v>
      </c>
      <c r="B124" s="33" t="s">
        <v>33</v>
      </c>
      <c r="C124" s="9" t="s">
        <v>19</v>
      </c>
      <c r="D124" s="79">
        <v>28.4</v>
      </c>
      <c r="E124" s="41"/>
      <c r="F124" s="41"/>
    </row>
    <row r="125" spans="1:6" s="31" customFormat="1" ht="15.75">
      <c r="A125" s="9"/>
      <c r="B125" s="33"/>
      <c r="C125" s="9"/>
      <c r="D125" s="79"/>
      <c r="E125" s="41"/>
      <c r="F125" s="41"/>
    </row>
    <row r="126" spans="1:6" s="31" customFormat="1" ht="15.75">
      <c r="A126" s="49"/>
      <c r="B126" s="50"/>
      <c r="C126" s="49"/>
      <c r="D126" s="77">
        <v>0</v>
      </c>
      <c r="E126" s="41"/>
      <c r="F126" s="41"/>
    </row>
    <row r="127" spans="1:6" s="31" customFormat="1" ht="15.75">
      <c r="A127" s="51" t="s">
        <v>95</v>
      </c>
      <c r="B127" s="52" t="s">
        <v>26</v>
      </c>
      <c r="C127" s="53"/>
      <c r="D127" s="53"/>
      <c r="E127" s="53"/>
      <c r="F127" s="53"/>
    </row>
    <row r="128" spans="1:6" s="30" customFormat="1" ht="31.5">
      <c r="A128" s="9">
        <v>1</v>
      </c>
      <c r="B128" s="33" t="s">
        <v>27</v>
      </c>
      <c r="C128" s="9" t="s">
        <v>28</v>
      </c>
      <c r="D128" s="79">
        <v>120</v>
      </c>
      <c r="E128" s="86"/>
      <c r="F128" s="86"/>
    </row>
    <row r="129" spans="1:6" s="63" customFormat="1" ht="63">
      <c r="A129" s="9">
        <f>A128+1</f>
        <v>2</v>
      </c>
      <c r="B129" s="33" t="s">
        <v>29</v>
      </c>
      <c r="C129" s="9" t="s">
        <v>28</v>
      </c>
      <c r="D129" s="79">
        <v>120</v>
      </c>
      <c r="E129" s="90"/>
      <c r="F129" s="90"/>
    </row>
    <row r="130" spans="1:6" s="63" customFormat="1" ht="15.75">
      <c r="A130" s="9">
        <f>A129+1</f>
        <v>3</v>
      </c>
      <c r="B130" s="33" t="s">
        <v>93</v>
      </c>
      <c r="C130" s="64" t="s">
        <v>66</v>
      </c>
      <c r="D130" s="78">
        <v>2</v>
      </c>
      <c r="E130" s="90"/>
      <c r="F130" s="90"/>
    </row>
    <row r="131" spans="1:6" s="63" customFormat="1" ht="31.5">
      <c r="A131" s="9">
        <f>A130+1</f>
        <v>4</v>
      </c>
      <c r="B131" s="65" t="s">
        <v>65</v>
      </c>
      <c r="C131" s="64" t="s">
        <v>66</v>
      </c>
      <c r="D131" s="76">
        <v>1</v>
      </c>
      <c r="E131" s="90"/>
      <c r="F131" s="90"/>
    </row>
    <row r="132" spans="1:6" s="63" customFormat="1" ht="15.75">
      <c r="A132" s="9"/>
      <c r="B132" s="65"/>
      <c r="C132" s="64"/>
      <c r="D132" s="76"/>
      <c r="E132" s="90"/>
      <c r="F132" s="90"/>
    </row>
    <row r="133" spans="1:6" ht="15.75">
      <c r="A133" s="49"/>
      <c r="B133" s="50"/>
      <c r="C133" s="49"/>
      <c r="D133" s="77"/>
      <c r="E133" s="49"/>
      <c r="F133" s="49"/>
    </row>
    <row r="134" spans="1:6" ht="15.75">
      <c r="A134" s="51" t="s">
        <v>95</v>
      </c>
      <c r="B134" s="52" t="s">
        <v>128</v>
      </c>
      <c r="C134" s="53"/>
      <c r="D134" s="53"/>
      <c r="E134" s="53"/>
      <c r="F134" s="53"/>
    </row>
    <row r="135" spans="1:6" ht="31.5">
      <c r="A135" s="54" t="s">
        <v>97</v>
      </c>
      <c r="B135" s="55" t="s">
        <v>98</v>
      </c>
      <c r="C135" s="56" t="s">
        <v>31</v>
      </c>
      <c r="D135" s="80">
        <v>5</v>
      </c>
      <c r="E135" s="49"/>
      <c r="F135" s="49"/>
    </row>
    <row r="136" spans="1:6" ht="15.75">
      <c r="A136" s="54" t="s">
        <v>112</v>
      </c>
      <c r="B136" s="55" t="s">
        <v>99</v>
      </c>
      <c r="C136" s="56" t="s">
        <v>31</v>
      </c>
      <c r="D136" s="80">
        <v>1</v>
      </c>
      <c r="E136" s="49"/>
      <c r="F136" s="49"/>
    </row>
    <row r="137" spans="1:6" ht="157.5">
      <c r="A137" s="54" t="s">
        <v>113</v>
      </c>
      <c r="B137" s="42" t="s">
        <v>100</v>
      </c>
      <c r="C137" s="56" t="s">
        <v>31</v>
      </c>
      <c r="D137" s="81">
        <v>1</v>
      </c>
      <c r="E137" s="49"/>
      <c r="F137" s="49"/>
    </row>
    <row r="138" spans="1:6" ht="15.75">
      <c r="A138" s="54" t="s">
        <v>114</v>
      </c>
      <c r="B138" s="42" t="s">
        <v>127</v>
      </c>
      <c r="C138" s="56" t="s">
        <v>31</v>
      </c>
      <c r="D138" s="81">
        <v>5</v>
      </c>
      <c r="E138" s="49"/>
      <c r="F138" s="49"/>
    </row>
    <row r="139" spans="1:6" ht="133.5" customHeight="1">
      <c r="A139" s="54" t="s">
        <v>115</v>
      </c>
      <c r="B139" s="42" t="s">
        <v>137</v>
      </c>
      <c r="C139" s="56" t="s">
        <v>31</v>
      </c>
      <c r="D139" s="81">
        <v>5</v>
      </c>
      <c r="E139" s="49"/>
      <c r="F139" s="49"/>
    </row>
    <row r="140" spans="1:6" ht="31.5">
      <c r="A140" s="54" t="s">
        <v>116</v>
      </c>
      <c r="B140" s="43" t="s">
        <v>101</v>
      </c>
      <c r="C140" s="57" t="s">
        <v>4</v>
      </c>
      <c r="D140" s="81">
        <v>100</v>
      </c>
      <c r="E140" s="49"/>
      <c r="F140" s="49"/>
    </row>
    <row r="141" spans="1:6" ht="31.5">
      <c r="A141" s="54" t="s">
        <v>117</v>
      </c>
      <c r="B141" s="44" t="s">
        <v>102</v>
      </c>
      <c r="C141" s="58" t="s">
        <v>31</v>
      </c>
      <c r="D141" s="81">
        <v>90</v>
      </c>
      <c r="E141" s="49"/>
      <c r="F141" s="49"/>
    </row>
    <row r="142" spans="1:6" ht="15.75">
      <c r="A142" s="54" t="s">
        <v>118</v>
      </c>
      <c r="B142" s="42" t="s">
        <v>103</v>
      </c>
      <c r="C142" s="57" t="s">
        <v>28</v>
      </c>
      <c r="D142" s="80">
        <v>600</v>
      </c>
      <c r="E142" s="49"/>
      <c r="F142" s="49"/>
    </row>
    <row r="143" spans="1:6" ht="15.75">
      <c r="A143" s="54" t="s">
        <v>119</v>
      </c>
      <c r="B143" s="42" t="s">
        <v>104</v>
      </c>
      <c r="C143" s="57" t="s">
        <v>28</v>
      </c>
      <c r="D143" s="80">
        <v>480</v>
      </c>
      <c r="E143" s="49"/>
      <c r="F143" s="49"/>
    </row>
    <row r="144" spans="1:6" ht="15.75">
      <c r="A144" s="54" t="s">
        <v>120</v>
      </c>
      <c r="B144" s="42" t="s">
        <v>105</v>
      </c>
      <c r="C144" s="57" t="s">
        <v>28</v>
      </c>
      <c r="D144" s="80">
        <v>350</v>
      </c>
      <c r="E144" s="49"/>
      <c r="F144" s="49"/>
    </row>
    <row r="145" spans="1:6" ht="31.5">
      <c r="A145" s="54" t="s">
        <v>121</v>
      </c>
      <c r="B145" s="42" t="s">
        <v>138</v>
      </c>
      <c r="C145" s="57" t="s">
        <v>28</v>
      </c>
      <c r="D145" s="80">
        <v>480</v>
      </c>
      <c r="E145" s="49"/>
      <c r="F145" s="49"/>
    </row>
    <row r="146" spans="1:6" ht="15.75">
      <c r="A146" s="54" t="s">
        <v>122</v>
      </c>
      <c r="B146" s="42" t="s">
        <v>110</v>
      </c>
      <c r="C146" s="57" t="s">
        <v>4</v>
      </c>
      <c r="D146" s="80">
        <v>200</v>
      </c>
      <c r="E146" s="49"/>
      <c r="F146" s="49"/>
    </row>
    <row r="147" spans="1:6" ht="15.75">
      <c r="A147" s="54" t="s">
        <v>123</v>
      </c>
      <c r="B147" s="42" t="s">
        <v>111</v>
      </c>
      <c r="C147" s="57" t="s">
        <v>4</v>
      </c>
      <c r="D147" s="80">
        <v>10</v>
      </c>
      <c r="E147" s="49"/>
      <c r="F147" s="49"/>
    </row>
    <row r="148" spans="1:6" ht="15.75">
      <c r="A148" s="54" t="s">
        <v>124</v>
      </c>
      <c r="B148" s="59" t="s">
        <v>106</v>
      </c>
      <c r="C148" s="56" t="s">
        <v>31</v>
      </c>
      <c r="D148" s="80">
        <v>50</v>
      </c>
      <c r="E148" s="49"/>
      <c r="F148" s="49"/>
    </row>
    <row r="149" spans="1:6" ht="15.75">
      <c r="A149" s="54" t="s">
        <v>125</v>
      </c>
      <c r="B149" s="59" t="s">
        <v>107</v>
      </c>
      <c r="C149" s="56" t="s">
        <v>31</v>
      </c>
      <c r="D149" s="80">
        <v>50</v>
      </c>
      <c r="E149" s="49"/>
      <c r="F149" s="49"/>
    </row>
    <row r="150" spans="1:6" ht="15.75">
      <c r="A150" s="54" t="s">
        <v>126</v>
      </c>
      <c r="B150" s="59" t="s">
        <v>108</v>
      </c>
      <c r="C150" s="56" t="s">
        <v>31</v>
      </c>
      <c r="D150" s="80">
        <v>50</v>
      </c>
      <c r="E150" s="49"/>
      <c r="F150" s="49"/>
    </row>
    <row r="151" spans="1:6" ht="31.5">
      <c r="A151" s="54" t="s">
        <v>129</v>
      </c>
      <c r="B151" s="45" t="s">
        <v>109</v>
      </c>
      <c r="C151" s="57" t="s">
        <v>28</v>
      </c>
      <c r="D151" s="81">
        <v>30</v>
      </c>
      <c r="E151" s="49"/>
      <c r="F151" s="49"/>
    </row>
    <row r="152" spans="1:6" ht="15.75">
      <c r="A152" s="49"/>
      <c r="B152" s="98" t="s">
        <v>140</v>
      </c>
      <c r="C152" s="99"/>
      <c r="D152" s="100"/>
      <c r="E152" s="49"/>
      <c r="F152" s="49"/>
    </row>
    <row r="153" spans="1:6" ht="15.75">
      <c r="A153" s="49"/>
      <c r="B153" s="98" t="s">
        <v>141</v>
      </c>
      <c r="C153" s="99"/>
      <c r="D153" s="100"/>
      <c r="E153" s="49"/>
      <c r="F153" s="49"/>
    </row>
    <row r="154" spans="1:6" ht="15.75">
      <c r="A154" s="49"/>
      <c r="B154" s="98" t="s">
        <v>142</v>
      </c>
      <c r="C154" s="99"/>
      <c r="D154" s="100"/>
      <c r="E154" s="49"/>
      <c r="F154" s="49"/>
    </row>
    <row r="160" spans="2:5" s="91" customFormat="1" ht="15.75">
      <c r="B160" s="92" t="s">
        <v>143</v>
      </c>
      <c r="C160" s="101" t="s">
        <v>144</v>
      </c>
      <c r="D160" s="101"/>
      <c r="E160" s="101"/>
    </row>
  </sheetData>
  <sheetProtection/>
  <mergeCells count="6">
    <mergeCell ref="A4:D4"/>
    <mergeCell ref="A2:D2"/>
    <mergeCell ref="B152:D152"/>
    <mergeCell ref="B153:D153"/>
    <mergeCell ref="B154:D154"/>
    <mergeCell ref="C160:E160"/>
  </mergeCells>
  <printOptions horizontalCentered="1"/>
  <pageMargins left="0.9448818897637796" right="0.15748031496062992" top="0.984251968503937" bottom="0.7086614173228347" header="0" footer="0"/>
  <pageSetup fitToWidth="0" horizontalDpi="600" verticalDpi="600" orientation="portrait" paperSize="9" r:id="rId1"/>
  <headerFooter alignWithMargins="0">
    <oddHeader xml:space="preserve">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2018-03-20T08:14:46Z</cp:lastPrinted>
  <dcterms:created xsi:type="dcterms:W3CDTF">1996-10-14T23:33:28Z</dcterms:created>
  <dcterms:modified xsi:type="dcterms:W3CDTF">2018-04-07T16:08:16Z</dcterms:modified>
  <cp:category/>
  <cp:version/>
  <cp:contentType/>
  <cp:contentStatus/>
</cp:coreProperties>
</file>